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192.168.1.210\Presupuestos\TERCER TRIMESTRE 2024 CUENTA PUBLICA\Digitales\"/>
    </mc:Choice>
  </mc:AlternateContent>
  <xr:revisionPtr revIDLastSave="0" documentId="13_ncr:1_{F2E2AF55-7136-4DB3-B597-A8ED8CF6911D}" xr6:coauthVersionLast="36" xr6:coauthVersionMax="36" xr10:uidLastSave="{00000000-0000-0000-0000-000000000000}"/>
  <bookViews>
    <workbookView xWindow="0" yWindow="0" windowWidth="21570" windowHeight="5700" xr2:uid="{00000000-000D-0000-FFFF-FFFF00000000}"/>
  </bookViews>
  <sheets>
    <sheet name="PPI" sheetId="1" r:id="rId1"/>
    <sheet name="Instructivo_PPI" sheetId="2" r:id="rId2"/>
  </sheets>
  <definedNames>
    <definedName name="_xlnm._FilterDatabase" localSheetId="0" hidden="1">PPI!$A$3:$Q$50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 l="1"/>
  <c r="O11" i="1"/>
  <c r="O32" i="1"/>
  <c r="N32" i="1"/>
  <c r="N30" i="1"/>
  <c r="O30" i="1"/>
  <c r="P32" i="1"/>
  <c r="Q32" i="1"/>
  <c r="P30" i="1"/>
  <c r="Q30" i="1"/>
  <c r="P11" i="1"/>
  <c r="N31" i="1" l="1"/>
  <c r="Q31" i="1"/>
  <c r="P31" i="1"/>
  <c r="O31" i="1"/>
  <c r="Q27" i="1" l="1"/>
  <c r="P27" i="1"/>
  <c r="P6" i="1"/>
  <c r="Q28" i="1" l="1"/>
  <c r="P28" i="1"/>
  <c r="O28" i="1"/>
  <c r="N28" i="1"/>
  <c r="O27" i="1"/>
  <c r="N27" i="1"/>
  <c r="Q29" i="1" l="1"/>
  <c r="P29" i="1"/>
  <c r="O29" i="1"/>
  <c r="N29" i="1"/>
  <c r="Q26" i="1" l="1"/>
  <c r="P13" i="1"/>
  <c r="Q13" i="1"/>
  <c r="P10" i="1"/>
  <c r="P9" i="1"/>
  <c r="P8" i="1"/>
  <c r="P7" i="1"/>
  <c r="P5" i="1"/>
  <c r="P4" i="1"/>
  <c r="P14" i="1" l="1"/>
  <c r="Q14" i="1"/>
  <c r="P15" i="1"/>
  <c r="Q15" i="1"/>
  <c r="P16" i="1"/>
  <c r="Q16" i="1"/>
  <c r="P17" i="1"/>
  <c r="Q17" i="1"/>
  <c r="P18" i="1"/>
  <c r="Q18" i="1"/>
  <c r="P19" i="1"/>
  <c r="Q19" i="1"/>
  <c r="P20" i="1"/>
  <c r="Q20" i="1"/>
  <c r="P21" i="1"/>
  <c r="Q21" i="1"/>
  <c r="P22" i="1"/>
  <c r="Q22" i="1"/>
  <c r="P23" i="1"/>
  <c r="Q23" i="1"/>
  <c r="P24" i="1"/>
  <c r="Q24" i="1"/>
  <c r="P25" i="1"/>
  <c r="Q25" i="1"/>
  <c r="P26" i="1"/>
  <c r="Q12" i="1"/>
  <c r="P12" i="1"/>
  <c r="N26" i="1" l="1"/>
  <c r="O26" i="1"/>
  <c r="N25" i="1"/>
  <c r="O25" i="1"/>
  <c r="N24" i="1"/>
  <c r="O24" i="1"/>
  <c r="N23" i="1"/>
  <c r="O23" i="1"/>
  <c r="N22" i="1"/>
  <c r="O22" i="1"/>
  <c r="N21" i="1"/>
  <c r="O21" i="1"/>
  <c r="N20" i="1"/>
  <c r="O20" i="1"/>
  <c r="N19" i="1"/>
  <c r="O19" i="1"/>
  <c r="N18" i="1"/>
  <c r="O18" i="1"/>
  <c r="N17" i="1"/>
  <c r="O17" i="1"/>
  <c r="N16" i="1"/>
  <c r="O16" i="1"/>
  <c r="O15" i="1"/>
  <c r="N15" i="1"/>
  <c r="O14" i="1"/>
  <c r="N14" i="1"/>
  <c r="N13" i="1"/>
  <c r="O13" i="1"/>
  <c r="N12" i="1"/>
  <c r="O12" i="1"/>
  <c r="O10" i="1"/>
  <c r="N10" i="1"/>
  <c r="O9" i="1"/>
  <c r="N9" i="1"/>
  <c r="O8" i="1"/>
  <c r="O7" i="1"/>
  <c r="O6" i="1"/>
  <c r="O5" i="1"/>
  <c r="O4" i="1"/>
  <c r="N4" i="1"/>
</calcChain>
</file>

<file path=xl/sharedStrings.xml><?xml version="1.0" encoding="utf-8"?>
<sst xmlns="http://schemas.openxmlformats.org/spreadsheetml/2006/main" count="191" uniqueCount="90">
  <si>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</si>
  <si>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</si>
  <si>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</si>
  <si>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</si>
  <si>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</si>
  <si>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</si>
  <si>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</si>
  <si>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</si>
  <si>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</si>
  <si>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</si>
  <si>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</si>
  <si>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</si>
  <si>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</si>
  <si>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</si>
  <si>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</si>
  <si>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</si>
  <si>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</si>
  <si>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</si>
  <si>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</si>
  <si>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</si>
  <si>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Instructivo</t>
  </si>
  <si>
    <r>
      <rPr>
        <b/>
        <sz val="8"/>
        <color rgb="FF000000"/>
        <rFont val="Arial"/>
        <family val="2"/>
      </rPr>
      <t>CLAVE DEL PROGRAMA/ PROYECTO</t>
    </r>
    <r>
      <rPr>
        <sz val="8"/>
        <color rgb="FF000000"/>
        <rFont val="Arial"/>
        <family val="2"/>
      </rPr>
      <t>: Clave asignada al programa/proyecto.</t>
    </r>
  </si>
  <si>
    <r>
      <rPr>
        <b/>
        <sz val="8"/>
        <color rgb="FF000000"/>
        <rFont val="Arial"/>
        <family val="2"/>
      </rPr>
      <t>NOMBRE</t>
    </r>
    <r>
      <rPr>
        <sz val="8"/>
        <color rgb="FF000000"/>
        <rFont val="Arial"/>
        <family val="2"/>
      </rPr>
      <t>: Nombre genérico del programa/proyecto.</t>
    </r>
  </si>
  <si>
    <r>
      <rPr>
        <b/>
        <sz val="8"/>
        <color theme="1"/>
        <rFont val="Arial"/>
        <family val="2"/>
      </rPr>
      <t>PARTIDA</t>
    </r>
    <r>
      <rPr>
        <sz val="8"/>
        <color theme="1"/>
        <rFont val="Arial"/>
        <family val="2"/>
      </rPr>
      <t>: Es el nivel de agregación más específico en el cual se describen las expresiones concretas y detalladas de los bienes y servicios que se adquieren.</t>
    </r>
  </si>
  <si>
    <r>
      <rPr>
        <b/>
        <sz val="8"/>
        <color rgb="FF000000"/>
        <rFont val="Arial"/>
        <family val="2"/>
      </rPr>
      <t>DESCRIPCIÓN</t>
    </r>
    <r>
      <rPr>
        <sz val="8"/>
        <color rgb="FF000000"/>
        <rFont val="Arial"/>
        <family val="2"/>
      </rPr>
      <t>: Indicar de manera general especificar si es bien mueble ó obra, dado que la descripción del proyecto se contempla en el nombre del mismo.</t>
    </r>
  </si>
  <si>
    <r>
      <rPr>
        <b/>
        <sz val="8"/>
        <color rgb="FF000000"/>
        <rFont val="Arial"/>
        <family val="2"/>
      </rPr>
      <t>CLAVE UR</t>
    </r>
    <r>
      <rPr>
        <sz val="8"/>
        <color rgb="FF000000"/>
        <rFont val="Arial"/>
        <family val="2"/>
      </rPr>
      <t>: Indicar la clave dependencia/entidad responsable del programa/proyecto.</t>
    </r>
  </si>
  <si>
    <r>
      <rPr>
        <b/>
        <sz val="8"/>
        <color rgb="FF000000"/>
        <rFont val="Arial"/>
        <family val="2"/>
      </rPr>
      <t>DESCRIPCIÓN UR</t>
    </r>
    <r>
      <rPr>
        <sz val="8"/>
        <color rgb="FF000000"/>
        <rFont val="Arial"/>
        <family val="2"/>
      </rPr>
      <t>: Indicar la dependencia/entidad responsable del programa/proyecto.</t>
    </r>
  </si>
  <si>
    <r>
      <rPr>
        <b/>
        <sz val="8"/>
        <color rgb="FF000000"/>
        <rFont val="Arial"/>
        <family val="2"/>
      </rPr>
      <t>INVERSIÓN</t>
    </r>
    <r>
      <rPr>
        <sz val="8"/>
        <color theme="1"/>
        <rFont val="Arial"/>
        <family val="2"/>
      </rPr>
      <t>: Asignaciones destinadas al programa/proyecto. (Adquisiciones, mantenimiento, estudios de inversión, Infraestructura, etc.)</t>
    </r>
  </si>
  <si>
    <r>
      <rPr>
        <b/>
        <sz val="8"/>
        <color rgb="FF000000"/>
        <rFont val="Arial"/>
        <family val="2"/>
      </rPr>
      <t>APROBADO</t>
    </r>
    <r>
      <rPr>
        <sz val="8"/>
        <color rgb="FF000000"/>
        <rFont val="Arial"/>
        <family val="2"/>
      </rPr>
      <t>: Refleja las asignaciones presupuestarias anuales comprometidas en el Presupuesto de Egresos.</t>
    </r>
  </si>
  <si>
    <r>
      <rPr>
        <b/>
        <sz val="8"/>
        <color rgb="FF000000"/>
        <rFont val="Arial"/>
        <family val="2"/>
      </rPr>
      <t>MODIFICADO</t>
    </r>
    <r>
      <rPr>
        <sz val="8"/>
        <color rgb="FF000000"/>
        <rFont val="Arial"/>
        <family val="2"/>
      </rPr>
      <t>: Es el momento que refleja la asignación presupuestaria que resulta de incorporar; en su caso, las adecuaciones presupuestarias al presupuesto aprobado.</t>
    </r>
  </si>
  <si>
    <r>
      <rPr>
        <b/>
        <sz val="8"/>
        <color rgb="FF000000"/>
        <rFont val="Arial"/>
        <family val="2"/>
      </rPr>
      <t>DEVENGADO</t>
    </r>
    <r>
      <rPr>
        <sz val="8"/>
        <color rgb="FF000000"/>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</si>
  <si>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rgb="FF000000"/>
        <rFont val="Arial"/>
        <family val="2"/>
      </rPr>
      <t>METAS</t>
    </r>
    <r>
      <rPr>
        <sz val="8"/>
        <color rgb="FF000000"/>
        <rFont val="Arial"/>
        <family val="2"/>
      </rPr>
      <t>: Nivel cuantificable anual de las metas aprobadas y modificadas.</t>
    </r>
  </si>
  <si>
    <r>
      <rPr>
        <b/>
        <sz val="8"/>
        <color rgb="FF000000"/>
        <rFont val="Arial"/>
        <family val="2"/>
      </rPr>
      <t>META PROGRAMADA</t>
    </r>
    <r>
      <rPr>
        <sz val="8"/>
        <color rgb="FF000000"/>
        <rFont val="Arial"/>
        <family val="2"/>
      </rPr>
      <t>: Resultado cuantificable de las acciones dirigidas hacia un fin u objetivo previamente definido y esperado en forma organizada y representativa de las asignaciones de los recursos.</t>
    </r>
  </si>
  <si>
    <r>
      <rPr>
        <b/>
        <sz val="8"/>
        <color rgb="FF000000"/>
        <rFont val="Arial"/>
        <family val="2"/>
      </rPr>
      <t>META MODIFICADA</t>
    </r>
    <r>
      <rPr>
        <sz val="8"/>
        <color rgb="FF000000"/>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</si>
  <si>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rgb="FF000000"/>
        <rFont val="Arial"/>
        <family val="2"/>
      </rPr>
      <t>META ALCANZADA</t>
    </r>
    <r>
      <rPr>
        <sz val="8"/>
        <color rgb="FF000000"/>
        <rFont val="Arial"/>
        <family val="2"/>
      </rPr>
      <t>: Es el resultado cuantificable de los fines u objetivos realmente logrados comparados con los originalmente establecidos.</t>
    </r>
  </si>
  <si>
    <r>
      <rPr>
        <b/>
        <sz val="8"/>
        <color rgb="FF000000"/>
        <rFont val="Arial"/>
        <family val="2"/>
      </rPr>
      <t>META UNIDAD DE MEDIDA</t>
    </r>
    <r>
      <rPr>
        <sz val="8"/>
        <color rgb="FF000000"/>
        <rFont val="Arial"/>
        <family val="2"/>
      </rPr>
      <t>: Indicar la unidad de medida de la meta acorde al entregable.</t>
    </r>
  </si>
  <si>
    <r>
      <rPr>
        <b/>
        <sz val="8"/>
        <color rgb="FF000000"/>
        <rFont val="Arial"/>
        <family val="2"/>
      </rPr>
      <t>% AVANCE FINANCIERO</t>
    </r>
    <r>
      <rPr>
        <sz val="8"/>
        <color rgb="FF000000"/>
        <rFont val="Arial"/>
        <family val="2"/>
      </rPr>
      <t>: Valor absoluto y relativo que registre el gasto con relación a su meta anual correspondiente al programa, proyecto o actividad que se trate. (DOF 9-dic-09).</t>
    </r>
  </si>
  <si>
    <r>
      <rPr>
        <b/>
        <sz val="8"/>
        <color rgb="FF000000"/>
        <rFont val="Arial"/>
        <family val="2"/>
      </rPr>
      <t>% AVANCE DE METAS</t>
    </r>
    <r>
      <rPr>
        <sz val="8"/>
        <color rgb="FF000000"/>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</si>
  <si>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</si>
  <si>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</si>
  <si>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</si>
  <si>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</si>
  <si>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rPr>
        <sz val="8"/>
        <color theme="1"/>
        <rFont val="Arial"/>
        <family val="2"/>
      </rP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
        <color theme="1"/>
        <rFont val="Arial"/>
        <family val="2"/>
      </rPr>
      <t>1</t>
    </r>
  </si>
  <si>
    <r>
      <rPr>
        <b/>
        <sz val="9"/>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</si>
  <si>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</si>
  <si>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
        <color theme="1"/>
        <rFont val="Arial"/>
        <family val="2"/>
      </rPr>
      <t>1</t>
    </r>
    <r>
      <rPr>
        <sz val="8"/>
        <color theme="1"/>
        <rFont val="Arial"/>
        <family val="2"/>
      </rPr>
      <t xml:space="preserve">  Apartado “VI. Estados Presupuestarios, Financieros y Económicos a producir y sus objetivos” del Marco conceptual de Contabilidad Gubernamental</t>
    </r>
  </si>
  <si>
    <t>k-7</t>
  </si>
  <si>
    <t>Planeación de la infraestructura hidráulica</t>
  </si>
  <si>
    <t>Rehabilitación de red de agua entubada en el municipio de Silao de la Victoria, en la cabecera Municipal, sector sur poniente (segunda etapa de dos)</t>
  </si>
  <si>
    <t>Línea de conducción de agua potable del pozo 1 para abastecer la zona norte de la ciudad de Silao de la Victoria, Guanajuato.</t>
  </si>
  <si>
    <r>
      <t xml:space="preserve">Suministro, instalación y adecuación del sistema de medición de volúmenes de extracción y tren de válvulas de las fuentes de abastecimiento conforme a la </t>
    </r>
    <r>
      <rPr>
        <b/>
        <sz val="10"/>
        <color rgb="FF000000"/>
        <rFont val="Arial"/>
        <family val="2"/>
      </rPr>
      <t>NORMA NMX- 179- SCFI- 2018</t>
    </r>
    <r>
      <rPr>
        <sz val="10"/>
        <color rgb="FF000000"/>
        <rFont val="Arial"/>
        <family val="2"/>
      </rPr>
      <t xml:space="preserve"> (segunda etapa).</t>
    </r>
  </si>
  <si>
    <t xml:space="preserve">Estudio geofísico y geohidrológico para determinar la factibilidad de perforación de pozos para agua potable hacia la zona periférica norte de la cabecera municipal de Silao de la Victoria, Guanajuato. </t>
  </si>
  <si>
    <t>Rehabilitación estructural sobre las condiciones de los tanques de almacenamiento de agua potable en la cabecera municipal de Silao de la Victoria, Guanajuato.</t>
  </si>
  <si>
    <t>Perforación de pozo profundo para agua potable para la zona urbana ubicado en universidad politécnica bicentenario, en el municipio de Silao de la Victoria, Guanajuato</t>
  </si>
  <si>
    <t>Estudios de mecánica de suelos, pruebas de laboratorio, pruebas de hermeticidad, estudios relativos a cauces federales y otros similares de carácter técnico.</t>
  </si>
  <si>
    <t>Perforación de pozo profundo de agua potable en el fraccionamiento privada quinta los álamos para la cabecera municipal de Silao de la Victoria, Guanajuato.</t>
  </si>
  <si>
    <t>Construcción de colector pluvial del fraccionamiento el faro, para descargar en colector pluvial de santa clara de marines, para la cabecera municipal de Silao de la Victoria, Guanajuato. (primera etapa)</t>
  </si>
  <si>
    <t>Construcción de muro perimetral en pozo 13 del fraccionamiento la joyita para la cabecera municipal de Silao de la Victoria, Guanajuato</t>
  </si>
  <si>
    <t>Construcción de muro perimetral en terreno de pozo ubicado en fraccionamiento arboladas residencial, municipio de Silao de la Victoria, Guanajuato</t>
  </si>
  <si>
    <t>Construcción de muro perimetral en pozo del fraccionamiento Buenavilla para la cabecera municipal de Silao de la Victoria, Guanajuato.</t>
  </si>
  <si>
    <t>Construcción de muro perimetral en pozo 11 el tianguis, para la cabecera municipal de Silao de la Victoria, Guanajuato</t>
  </si>
  <si>
    <t>Proyecto para la implementación de actualización tecnológica en PTAR PREDIO DE LOURDES para la cabecera municipal de Silao de la Victoria, Guanajuato.</t>
  </si>
  <si>
    <t>Construcción de colector pluvial en la colonia México, Vía 1 y los ángeles para descargar a rio Silao, para descargar a rio Silao, para la cabecera municipal de Silao de la Victoria, Guanajuato (primera etapa)</t>
  </si>
  <si>
    <t>Servicio de detección satelital de fugas y análisis de áreas predeterminadas de servicios de agua potable de la ciudad de Silao de la Victoria, Guanajuato</t>
  </si>
  <si>
    <t>Estudio geofísico y geo hidrológico para determinar la factibilidad de perforación de pozos para agua potable hacia la zona periférica norte de la cabecera municipal de Silao de la Victoria, Gto.</t>
  </si>
  <si>
    <t>Suministro, instalación y adecuación del sistema de medición de volúmenes de extracción y tren de válvulas de las fuentes de abastecimiento conforme a la norma NMX- 179- SCFI- 2018.  (PRIMERA ETAPA)</t>
  </si>
  <si>
    <t>Diagnóstico y rehabilitación de la instalación eléctrica para las oficinas del sapas, CARRILLO PUERTO 15, Silao de la Victoria, Gto</t>
  </si>
  <si>
    <t xml:space="preserve">Línea de conducción de agua potable del pozo 17 para abastecer el sector sur poniente en la cabecera municipal de Silao de la victoria, Gto. </t>
  </si>
  <si>
    <t>Construcción de línea morada por impulsión de la PTAR poniente hacía ECO PARQUE los eucaliptos, CABECERA MUNICIPAL de Silao de la victoria, Gto. (PRIMERA ETAPA).</t>
  </si>
  <si>
    <t>M</t>
  </si>
  <si>
    <t>POZO</t>
  </si>
  <si>
    <t>Ml</t>
  </si>
  <si>
    <t>Pozo</t>
  </si>
  <si>
    <t>Sondeo</t>
  </si>
  <si>
    <t>Tanque</t>
  </si>
  <si>
    <t>Estudio</t>
  </si>
  <si>
    <t>Carcamo</t>
  </si>
  <si>
    <t>PROY</t>
  </si>
  <si>
    <t>SONDEO</t>
  </si>
  <si>
    <t>Diagnostico</t>
  </si>
  <si>
    <t>Supervisión de Obra</t>
  </si>
  <si>
    <t>Construcción de colector pluvial de la colonia México, Vía 1 y los ángeles para descargar a rio Silao, para descargar a rio Silao, para la cabecera municipal de Silao de la Victoria, Guanajuato (tercera  etapa) tramo via FFCC</t>
  </si>
  <si>
    <t xml:space="preserve">Construcción de colector pluvial de la colonia México, Vía 1 y los ángeles para descargar a rio Silao, para descargar a rio Silao, para la cabecera municipal de Silao de la Victoria, Guanajuato (cuarta etapa) paralelo a la via </t>
  </si>
  <si>
    <t>Construcción de colector pluvial del fraccionamiento el faro, para descargar en colector pluvial de santa clara de marines, para la cabecera municipal de Silao de la Victoria, Guanajuato. (segunda etapa).EQUIPAMIENTO Y ACOMETIDA</t>
  </si>
  <si>
    <t>Construcción de colector pluvial del fraccionamiento el faro, para descargar en colector pluvial de santa clara de marines, para la cabecera municipal de Silao de la Victoria, Guanajuato. (COLECTOR DE INGRESO AL CARCAMO tercera etapa).</t>
  </si>
  <si>
    <t>Sistema de Agua Potable y Alcantarillado de Silao
Programas y Proyectos de Inversión
Del 01 de enero al 30 de septiembre de 2024</t>
  </si>
  <si>
    <t>Construcción de alcantarillado sanitario de calle 16 de septiembre, ciudad de Silao de la victoria, gto., (primera etapa de calle fundación hacia colector de lucero-honda)</t>
  </si>
  <si>
    <t>Construcción de colector pluvial del fraccionamiento el faro, para descargar al colector pluvial de santa clara de marines, para la cabecera municipal de Silao de la victoria, gto.(quinta etapa, muro perimetral del cárcamo)</t>
  </si>
  <si>
    <t>Construccion de Linea Morada para reuso de agua tratada en las instalaciones del CECYTEG y la UNIVERSIDAD POLITECNICA DEL BICENTENARIO de Silao, Gto.</t>
  </si>
  <si>
    <t>Rehabilitación de colector sanitario ubicado en la calle niños héroes perteneciente a la localidad de la colonia independencia, en el municipio de Silao de la victoria,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</si>
</sst>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8"/>
      <color theme="1"/>
      <name val="Arial"/>
      <scheme val="minor"/>
    </font>
    <font>
      <b/>
      <sz val="8"/>
      <color theme="1"/>
      <name val="Arial"/>
      <family val="2"/>
    </font>
    <font>
      <sz val="8"/>
      <name val="Arial"/>
      <family val="2"/>
    </font>
    <font>
      <sz val="8"/>
      <color theme="1"/>
      <name val="Arial"/>
      <family val="2"/>
    </font>
    <font>
      <sz val="8"/>
      <color rgb="FF000000"/>
      <name val="Arial"/>
      <family val="2"/>
    </font>
    <font>
      <sz val="8"/>
      <color theme="1"/>
      <name val="Arial"/>
      <family val="2"/>
      <scheme val="minor"/>
    </font>
    <font>
      <b/>
      <sz val="8"/>
      <color rgb="FF000000"/>
      <name val="Arial"/>
      <family val="2"/>
    </font>
    <font>
      <b/>
      <vertAlign val="superscript"/>
      <sz val="9"/>
      <color theme="1"/>
      <name val="Arial"/>
      <family val="2"/>
    </font>
    <font>
      <b/>
      <sz val="9"/>
      <color rgb="FFFF0000"/>
      <name val="Arial"/>
      <family val="2"/>
    </font>
    <font>
      <sz val="10"/>
      <color theme="1"/>
      <name val="Arial"/>
      <family val="2"/>
    </font>
    <font>
      <sz val="10"/>
      <color rgb="FF000000"/>
      <name val="Arial"/>
      <family val="2"/>
    </font>
    <font>
      <b/>
      <sz val="10"/>
      <color rgb="FF000000"/>
      <name val="Arial"/>
      <family val="2"/>
    </font>
    <font>
      <sz val="10"/>
      <color theme="1"/>
      <name val="Arial"/>
      <family val="2"/>
      <scheme val="minor"/>
    </font>
    <font>
      <sz val="8"/>
      <color theme="1"/>
      <name val="Arial"/>
      <family val="2"/>
      <scheme val="minor"/>
    </font>
    <font>
      <sz val="10"/>
      <name val="Arial"/>
      <family val="2"/>
    </font>
    <font>
      <sz val="8"/>
      <name val="Arial"/>
      <family val="2"/>
      <scheme val="minor"/>
    </font>
    <font>
      <sz val="7.5"/>
      <color theme="1"/>
      <name val="Arial"/>
      <family val="2"/>
    </font>
  </fonts>
  <fills count="5">
    <fill>
      <patternFill patternType="none"/>
    </fill>
    <fill>
      <patternFill patternType="gray125"/>
    </fill>
    <fill>
      <patternFill patternType="solid">
        <fgColor rgb="FFBFBFBF"/>
        <bgColor rgb="FFBFBFBF"/>
      </patternFill>
    </fill>
    <fill>
      <patternFill patternType="solid">
        <fgColor rgb="FF92D050"/>
        <bgColor rgb="FF92D050"/>
      </patternFill>
    </fill>
    <fill>
      <patternFill patternType="solid">
        <fgColor theme="9"/>
        <bgColor theme="9"/>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74">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3" fillId="0" borderId="0" xfId="0" applyFont="1" applyAlignment="1">
      <alignment vertical="top"/>
    </xf>
    <xf numFmtId="0" fontId="1" fillId="3" borderId="7" xfId="0"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1" fillId="4" borderId="7" xfId="0" applyFont="1" applyFill="1" applyBorder="1" applyAlignment="1">
      <alignment horizontal="left" vertical="center" wrapText="1"/>
    </xf>
    <xf numFmtId="0" fontId="1" fillId="0" borderId="0" xfId="0" applyFont="1"/>
    <xf numFmtId="0" fontId="3" fillId="0" borderId="0" xfId="0" applyFont="1" applyAlignment="1">
      <alignment wrapText="1"/>
    </xf>
    <xf numFmtId="0" fontId="1" fillId="0" borderId="0" xfId="0" applyFont="1" applyAlignment="1">
      <alignment horizontal="left" wrapText="1"/>
    </xf>
    <xf numFmtId="0" fontId="5" fillId="0" borderId="0" xfId="0" applyFont="1"/>
    <xf numFmtId="0" fontId="1" fillId="2" borderId="4" xfId="0" applyFont="1" applyFill="1" applyBorder="1" applyAlignment="1">
      <alignment horizontal="center" wrapText="1"/>
    </xf>
    <xf numFmtId="0" fontId="3" fillId="0" borderId="7" xfId="0" applyFont="1" applyFill="1" applyBorder="1" applyAlignment="1">
      <alignment horizontal="center" vertical="center"/>
    </xf>
    <xf numFmtId="0" fontId="3" fillId="0" borderId="0" xfId="0" applyFont="1" applyFill="1"/>
    <xf numFmtId="0" fontId="0" fillId="0" borderId="0" xfId="0" applyFill="1"/>
    <xf numFmtId="43" fontId="3" fillId="0" borderId="0" xfId="0" applyNumberFormat="1" applyFont="1"/>
    <xf numFmtId="43" fontId="3" fillId="0" borderId="0" xfId="0" applyNumberFormat="1" applyFont="1" applyFill="1"/>
    <xf numFmtId="43" fontId="3" fillId="0" borderId="0" xfId="1" applyFont="1" applyFill="1"/>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43" fontId="3" fillId="0" borderId="0" xfId="0" applyNumberFormat="1" applyFont="1" applyFill="1" applyAlignment="1">
      <alignment vertical="center"/>
    </xf>
    <xf numFmtId="9" fontId="3" fillId="0" borderId="0" xfId="2" applyFont="1" applyFill="1" applyAlignment="1">
      <alignment horizontal="center" vertical="center"/>
    </xf>
    <xf numFmtId="9" fontId="3" fillId="0" borderId="0" xfId="2" applyFont="1" applyFill="1"/>
    <xf numFmtId="0" fontId="3" fillId="0" borderId="0" xfId="0" applyFont="1" applyFill="1" applyAlignment="1">
      <alignment vertical="center"/>
    </xf>
    <xf numFmtId="0" fontId="10" fillId="0" borderId="0" xfId="0" applyFont="1" applyFill="1" applyAlignment="1">
      <alignment horizontal="justify" vertical="center"/>
    </xf>
    <xf numFmtId="0" fontId="3" fillId="0" borderId="0" xfId="0" applyFont="1" applyFill="1" applyAlignment="1">
      <alignment wrapText="1"/>
    </xf>
    <xf numFmtId="43" fontId="2" fillId="0" borderId="0" xfId="0" applyNumberFormat="1" applyFont="1" applyFill="1" applyAlignment="1">
      <alignment vertical="center"/>
    </xf>
    <xf numFmtId="43" fontId="2" fillId="0" borderId="7" xfId="0" applyNumberFormat="1" applyFont="1" applyFill="1" applyBorder="1" applyAlignment="1">
      <alignment vertical="center"/>
    </xf>
    <xf numFmtId="0" fontId="2" fillId="0" borderId="0" xfId="0" applyFont="1" applyFill="1"/>
    <xf numFmtId="9" fontId="2" fillId="0" borderId="0" xfId="2" applyFont="1" applyFill="1"/>
    <xf numFmtId="0" fontId="15" fillId="0" borderId="0" xfId="0" applyFont="1" applyFill="1"/>
    <xf numFmtId="0" fontId="10" fillId="0" borderId="0" xfId="0" applyFont="1" applyFill="1" applyAlignment="1">
      <alignment vertical="center" wrapText="1"/>
    </xf>
    <xf numFmtId="2" fontId="2" fillId="0" borderId="0" xfId="0" applyNumberFormat="1" applyFont="1" applyFill="1" applyAlignment="1">
      <alignment horizontal="center" vertical="center"/>
    </xf>
    <xf numFmtId="2" fontId="2" fillId="0" borderId="7" xfId="0" applyNumberFormat="1" applyFont="1" applyFill="1" applyBorder="1" applyAlignment="1">
      <alignment horizontal="center" vertical="center"/>
    </xf>
    <xf numFmtId="43" fontId="16" fillId="0" borderId="0" xfId="0" applyNumberFormat="1" applyFont="1" applyFill="1"/>
    <xf numFmtId="43" fontId="3" fillId="0" borderId="7" xfId="1" applyFont="1" applyFill="1" applyBorder="1" applyAlignment="1">
      <alignment vertical="center"/>
    </xf>
    <xf numFmtId="4" fontId="3" fillId="0" borderId="0" xfId="0" applyNumberFormat="1" applyFont="1"/>
    <xf numFmtId="4" fontId="3" fillId="0" borderId="0" xfId="0" applyNumberFormat="1" applyFont="1" applyFill="1"/>
    <xf numFmtId="43" fontId="3" fillId="0" borderId="7" xfId="0" applyNumberFormat="1" applyFont="1" applyFill="1" applyBorder="1" applyAlignment="1">
      <alignment vertical="center"/>
    </xf>
    <xf numFmtId="0" fontId="2" fillId="0" borderId="0" xfId="0" applyFont="1" applyFill="1" applyAlignment="1">
      <alignment horizontal="center" vertical="center"/>
    </xf>
    <xf numFmtId="0" fontId="0" fillId="0" borderId="0" xfId="0" applyFill="1" applyAlignment="1">
      <alignment vertical="center" wrapText="1"/>
    </xf>
    <xf numFmtId="0" fontId="12" fillId="0" borderId="0" xfId="0" applyFont="1" applyFill="1" applyAlignment="1">
      <alignment wrapText="1"/>
    </xf>
    <xf numFmtId="0" fontId="12" fillId="0" borderId="0" xfId="0" applyFont="1" applyFill="1" applyAlignment="1">
      <alignment vertical="top" wrapText="1"/>
    </xf>
    <xf numFmtId="0" fontId="9" fillId="0" borderId="0" xfId="0" applyFont="1" applyFill="1" applyAlignment="1">
      <alignment vertical="center" wrapText="1"/>
    </xf>
    <xf numFmtId="43" fontId="2" fillId="0" borderId="7" xfId="1" applyFont="1" applyFill="1" applyBorder="1" applyAlignment="1">
      <alignment vertical="center"/>
    </xf>
    <xf numFmtId="9" fontId="3" fillId="0" borderId="0" xfId="2" applyFont="1" applyFill="1" applyAlignment="1">
      <alignment vertical="center"/>
    </xf>
    <xf numFmtId="0" fontId="9" fillId="0" borderId="0" xfId="0" applyFont="1" applyFill="1" applyAlignment="1">
      <alignment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xf>
    <xf numFmtId="0" fontId="14" fillId="0" borderId="0" xfId="0" applyFont="1" applyFill="1" applyAlignment="1">
      <alignment vertical="center" wrapText="1"/>
    </xf>
    <xf numFmtId="0" fontId="2" fillId="0" borderId="0" xfId="0" applyFont="1" applyFill="1" applyAlignment="1">
      <alignment vertical="center"/>
    </xf>
    <xf numFmtId="9" fontId="2" fillId="0" borderId="0" xfId="2" applyFont="1" applyFill="1" applyAlignment="1">
      <alignment horizontal="center" vertical="center"/>
    </xf>
    <xf numFmtId="0" fontId="14" fillId="0" borderId="0" xfId="0" applyFont="1" applyFill="1" applyAlignment="1">
      <alignment vertical="top" wrapText="1"/>
    </xf>
    <xf numFmtId="0" fontId="0" fillId="0" borderId="0" xfId="0" applyFill="1" applyAlignment="1">
      <alignment horizontal="center" vertical="center"/>
    </xf>
    <xf numFmtId="2" fontId="2" fillId="0" borderId="7" xfId="1" applyNumberFormat="1" applyFont="1" applyFill="1" applyBorder="1" applyAlignment="1">
      <alignment vertical="center"/>
    </xf>
    <xf numFmtId="9" fontId="3" fillId="0" borderId="0" xfId="2" applyNumberFormat="1" applyFont="1" applyFill="1" applyAlignment="1">
      <alignment vertical="center"/>
    </xf>
    <xf numFmtId="10" fontId="3" fillId="0" borderId="0" xfId="2" applyNumberFormat="1" applyFont="1" applyFill="1" applyAlignment="1">
      <alignment vertical="center"/>
    </xf>
    <xf numFmtId="0" fontId="1" fillId="2" borderId="2" xfId="0" applyFont="1" applyFill="1" applyBorder="1" applyAlignment="1">
      <alignment horizontal="center" wrapText="1"/>
    </xf>
    <xf numFmtId="0" fontId="2" fillId="0" borderId="4" xfId="0" applyFont="1" applyBorder="1" applyAlignment="1"/>
    <xf numFmtId="0" fontId="2" fillId="0" borderId="3" xfId="0" applyFont="1" applyBorder="1" applyAlignment="1"/>
    <xf numFmtId="0" fontId="1" fillId="2" borderId="4" xfId="0" applyFont="1" applyFill="1" applyBorder="1" applyAlignment="1">
      <alignment horizontal="center" wrapText="1"/>
    </xf>
    <xf numFmtId="43" fontId="16" fillId="0" borderId="0" xfId="2" applyNumberFormat="1" applyFont="1" applyFill="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1"/>
  <sheetViews>
    <sheetView tabSelected="1" workbookViewId="0">
      <selection activeCell="B44" sqref="B44"/>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6" customWidth="1"/>
    <col min="8" max="8" width="14.6640625" customWidth="1"/>
    <col min="9" max="9" width="15.1640625" customWidth="1"/>
    <col min="10" max="13" width="13.33203125" customWidth="1"/>
    <col min="14" max="17" width="11.83203125" customWidth="1"/>
    <col min="18" max="21" width="12" customWidth="1"/>
    <col min="22" max="22" width="13.33203125" customWidth="1"/>
    <col min="23" max="26" width="12" customWidth="1"/>
  </cols>
  <sheetData>
    <row r="1" spans="1:26" ht="34.5" customHeight="1" x14ac:dyDescent="0.2">
      <c r="A1" s="69" t="s">
        <v>85</v>
      </c>
      <c r="B1" s="70"/>
      <c r="C1" s="70"/>
      <c r="D1" s="70"/>
      <c r="E1" s="70"/>
      <c r="F1" s="70"/>
      <c r="G1" s="70"/>
      <c r="H1" s="70"/>
      <c r="I1" s="70"/>
      <c r="J1" s="70"/>
      <c r="K1" s="70"/>
      <c r="L1" s="70"/>
      <c r="M1" s="70"/>
      <c r="N1" s="70"/>
      <c r="O1" s="70"/>
      <c r="P1" s="70"/>
      <c r="Q1" s="71"/>
      <c r="R1" s="1"/>
      <c r="S1" s="1"/>
      <c r="T1" s="1"/>
      <c r="U1" s="1"/>
      <c r="V1" s="1"/>
      <c r="W1" s="1"/>
      <c r="X1" s="1"/>
      <c r="Y1" s="1"/>
      <c r="Z1" s="1"/>
    </row>
    <row r="2" spans="1:26" ht="12.75" customHeight="1" x14ac:dyDescent="0.2">
      <c r="A2" s="2"/>
      <c r="B2" s="2"/>
      <c r="C2" s="2"/>
      <c r="D2" s="2"/>
      <c r="E2" s="2"/>
      <c r="F2" s="2"/>
      <c r="G2" s="3"/>
      <c r="H2" s="21" t="s">
        <v>0</v>
      </c>
      <c r="I2" s="4"/>
      <c r="J2" s="3"/>
      <c r="K2" s="72" t="s">
        <v>1</v>
      </c>
      <c r="L2" s="70"/>
      <c r="M2" s="71"/>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s="24" customFormat="1" ht="49.5" customHeight="1" x14ac:dyDescent="0.2">
      <c r="A4" s="28" t="s">
        <v>46</v>
      </c>
      <c r="B4" s="29" t="s">
        <v>47</v>
      </c>
      <c r="C4" s="30">
        <v>6131</v>
      </c>
      <c r="D4" s="36" t="s">
        <v>48</v>
      </c>
      <c r="E4" s="30">
        <v>7.3</v>
      </c>
      <c r="F4" s="34" t="s">
        <v>80</v>
      </c>
      <c r="G4" s="31">
        <v>3252547.82</v>
      </c>
      <c r="H4" s="37">
        <v>7302156.1799999997</v>
      </c>
      <c r="I4" s="43">
        <v>0</v>
      </c>
      <c r="J4" s="30">
        <v>5840</v>
      </c>
      <c r="K4" s="30">
        <v>0</v>
      </c>
      <c r="L4" s="30">
        <v>2800</v>
      </c>
      <c r="M4" s="30" t="s">
        <v>71</v>
      </c>
      <c r="N4" s="32">
        <f>I4/G4</f>
        <v>0</v>
      </c>
      <c r="O4" s="32">
        <f>I4/H4</f>
        <v>0</v>
      </c>
      <c r="P4" s="32">
        <f>L4/J4</f>
        <v>0.47945205479452052</v>
      </c>
      <c r="Q4" s="32">
        <v>0</v>
      </c>
      <c r="R4" s="23"/>
      <c r="S4" s="23"/>
      <c r="T4" s="23"/>
      <c r="U4" s="23"/>
      <c r="V4" s="23"/>
      <c r="W4" s="23"/>
      <c r="X4" s="23"/>
      <c r="Y4" s="23"/>
      <c r="Z4" s="23"/>
    </row>
    <row r="5" spans="1:26" s="24" customFormat="1" ht="44.25" customHeight="1" x14ac:dyDescent="0.2">
      <c r="A5" s="28" t="s">
        <v>46</v>
      </c>
      <c r="B5" s="29" t="s">
        <v>47</v>
      </c>
      <c r="C5" s="30">
        <v>6131</v>
      </c>
      <c r="D5" s="51" t="s">
        <v>49</v>
      </c>
      <c r="E5" s="30">
        <v>7.3</v>
      </c>
      <c r="F5" s="34" t="s">
        <v>80</v>
      </c>
      <c r="G5" s="31">
        <v>5500000</v>
      </c>
      <c r="H5" s="37">
        <v>2500000</v>
      </c>
      <c r="I5" s="31">
        <v>896843.36</v>
      </c>
      <c r="J5" s="30">
        <v>2400</v>
      </c>
      <c r="K5" s="30">
        <v>0</v>
      </c>
      <c r="L5" s="30">
        <v>2300</v>
      </c>
      <c r="M5" s="30" t="s">
        <v>71</v>
      </c>
      <c r="N5" s="32">
        <v>0</v>
      </c>
      <c r="O5" s="32">
        <f t="shared" ref="O5:O13" si="0">I5/H5</f>
        <v>0.35873734400000001</v>
      </c>
      <c r="P5" s="32">
        <f t="shared" ref="P5:P11" si="1">L5/J5</f>
        <v>0.95833333333333337</v>
      </c>
      <c r="Q5" s="32">
        <v>0</v>
      </c>
      <c r="R5" s="23"/>
      <c r="S5" s="23"/>
      <c r="T5" s="23"/>
      <c r="U5" s="23"/>
      <c r="V5" s="23"/>
      <c r="W5" s="23"/>
      <c r="X5" s="23"/>
      <c r="Y5" s="23"/>
      <c r="Z5" s="23"/>
    </row>
    <row r="6" spans="1:26" s="24" customFormat="1" ht="92.25" customHeight="1" x14ac:dyDescent="0.2">
      <c r="A6" s="28" t="s">
        <v>46</v>
      </c>
      <c r="B6" s="29" t="s">
        <v>47</v>
      </c>
      <c r="C6" s="30">
        <v>6131</v>
      </c>
      <c r="D6" s="42" t="s">
        <v>50</v>
      </c>
      <c r="E6" s="30">
        <v>7.3</v>
      </c>
      <c r="F6" s="34" t="s">
        <v>80</v>
      </c>
      <c r="G6" s="31">
        <v>3000000</v>
      </c>
      <c r="H6" s="37">
        <v>3000000</v>
      </c>
      <c r="I6" s="43">
        <v>0</v>
      </c>
      <c r="J6" s="30">
        <v>5</v>
      </c>
      <c r="K6" s="30">
        <v>0</v>
      </c>
      <c r="L6" s="30">
        <v>1</v>
      </c>
      <c r="M6" s="30" t="s">
        <v>72</v>
      </c>
      <c r="N6" s="32">
        <v>0</v>
      </c>
      <c r="O6" s="32">
        <f t="shared" si="0"/>
        <v>0</v>
      </c>
      <c r="P6" s="32">
        <f>L6/J6</f>
        <v>0.2</v>
      </c>
      <c r="Q6" s="32">
        <v>0</v>
      </c>
      <c r="R6" s="23"/>
      <c r="S6" s="23"/>
      <c r="T6" s="23"/>
      <c r="U6" s="23"/>
      <c r="V6" s="23"/>
      <c r="W6" s="23"/>
      <c r="X6" s="23"/>
      <c r="Y6" s="23"/>
      <c r="Z6" s="23"/>
    </row>
    <row r="7" spans="1:26" s="24" customFormat="1" ht="78" customHeight="1" x14ac:dyDescent="0.2">
      <c r="A7" s="28" t="s">
        <v>46</v>
      </c>
      <c r="B7" s="29" t="s">
        <v>47</v>
      </c>
      <c r="C7" s="30">
        <v>6311</v>
      </c>
      <c r="D7" s="35" t="s">
        <v>51</v>
      </c>
      <c r="E7" s="30">
        <v>7.3</v>
      </c>
      <c r="F7" s="34" t="s">
        <v>80</v>
      </c>
      <c r="G7" s="31">
        <v>400000</v>
      </c>
      <c r="H7" s="37">
        <v>400000</v>
      </c>
      <c r="I7" s="44">
        <v>0</v>
      </c>
      <c r="J7" s="30">
        <v>10</v>
      </c>
      <c r="K7" s="30">
        <v>0</v>
      </c>
      <c r="L7" s="30">
        <v>0</v>
      </c>
      <c r="M7" s="22" t="s">
        <v>73</v>
      </c>
      <c r="N7" s="32">
        <v>0</v>
      </c>
      <c r="O7" s="32">
        <f t="shared" si="0"/>
        <v>0</v>
      </c>
      <c r="P7" s="32">
        <f t="shared" si="1"/>
        <v>0</v>
      </c>
      <c r="Q7" s="32">
        <v>0</v>
      </c>
      <c r="R7" s="23"/>
      <c r="S7" s="23"/>
      <c r="T7" s="23"/>
      <c r="U7" s="23"/>
      <c r="V7" s="23"/>
      <c r="W7" s="23"/>
      <c r="X7" s="23"/>
      <c r="Y7" s="23"/>
      <c r="Z7" s="23"/>
    </row>
    <row r="8" spans="1:26" s="24" customFormat="1" ht="69" customHeight="1" x14ac:dyDescent="0.2">
      <c r="A8" s="28" t="s">
        <v>46</v>
      </c>
      <c r="B8" s="29" t="s">
        <v>47</v>
      </c>
      <c r="C8" s="22">
        <v>6311</v>
      </c>
      <c r="D8" s="35" t="s">
        <v>52</v>
      </c>
      <c r="E8" s="30">
        <v>7.3</v>
      </c>
      <c r="F8" s="34" t="s">
        <v>80</v>
      </c>
      <c r="G8" s="31">
        <v>1100000</v>
      </c>
      <c r="H8" s="38">
        <v>1100000</v>
      </c>
      <c r="I8" s="44">
        <v>0</v>
      </c>
      <c r="J8" s="30">
        <v>3</v>
      </c>
      <c r="K8" s="30">
        <v>0</v>
      </c>
      <c r="L8" s="30">
        <v>0</v>
      </c>
      <c r="M8" s="22" t="s">
        <v>74</v>
      </c>
      <c r="N8" s="32">
        <v>0</v>
      </c>
      <c r="O8" s="32">
        <f t="shared" si="0"/>
        <v>0</v>
      </c>
      <c r="P8" s="32">
        <f t="shared" si="1"/>
        <v>0</v>
      </c>
      <c r="Q8" s="32">
        <v>0</v>
      </c>
      <c r="R8" s="23"/>
      <c r="S8" s="23"/>
      <c r="T8" s="23"/>
      <c r="U8" s="23"/>
      <c r="V8" s="23"/>
      <c r="W8" s="23"/>
      <c r="X8" s="23"/>
      <c r="Y8" s="23"/>
      <c r="Z8" s="23"/>
    </row>
    <row r="9" spans="1:26" s="24" customFormat="1" ht="63.75" customHeight="1" x14ac:dyDescent="0.2">
      <c r="A9" s="28" t="s">
        <v>46</v>
      </c>
      <c r="B9" s="29" t="s">
        <v>47</v>
      </c>
      <c r="C9" s="22">
        <v>6131</v>
      </c>
      <c r="D9" s="35" t="s">
        <v>53</v>
      </c>
      <c r="E9" s="30">
        <v>7.3</v>
      </c>
      <c r="F9" s="34" t="s">
        <v>80</v>
      </c>
      <c r="G9" s="31">
        <v>4519382.58</v>
      </c>
      <c r="H9" s="38">
        <v>4519382.58</v>
      </c>
      <c r="I9" s="44">
        <v>0</v>
      </c>
      <c r="J9" s="30">
        <v>1</v>
      </c>
      <c r="K9" s="30">
        <v>0</v>
      </c>
      <c r="L9" s="30">
        <v>0</v>
      </c>
      <c r="M9" s="22" t="s">
        <v>72</v>
      </c>
      <c r="N9" s="32">
        <f t="shared" ref="N9:N13" si="2">I9/G9</f>
        <v>0</v>
      </c>
      <c r="O9" s="32">
        <f t="shared" si="0"/>
        <v>0</v>
      </c>
      <c r="P9" s="32">
        <f t="shared" si="1"/>
        <v>0</v>
      </c>
      <c r="Q9" s="32">
        <v>0</v>
      </c>
      <c r="R9" s="23"/>
      <c r="S9" s="23"/>
      <c r="T9" s="23"/>
      <c r="U9" s="23"/>
      <c r="V9" s="23"/>
      <c r="W9" s="23"/>
      <c r="X9" s="23"/>
      <c r="Y9" s="23"/>
      <c r="Z9" s="23"/>
    </row>
    <row r="10" spans="1:26" s="24" customFormat="1" ht="67.5" customHeight="1" x14ac:dyDescent="0.2">
      <c r="A10" s="28" t="s">
        <v>46</v>
      </c>
      <c r="B10" s="29" t="s">
        <v>47</v>
      </c>
      <c r="C10" s="22">
        <v>6311</v>
      </c>
      <c r="D10" s="52" t="s">
        <v>54</v>
      </c>
      <c r="E10" s="30">
        <v>7.3</v>
      </c>
      <c r="F10" s="34" t="s">
        <v>80</v>
      </c>
      <c r="G10" s="31">
        <v>1014188.52</v>
      </c>
      <c r="H10" s="38">
        <v>1014188.52</v>
      </c>
      <c r="I10" s="38">
        <v>116650</v>
      </c>
      <c r="J10" s="30">
        <v>5</v>
      </c>
      <c r="K10" s="30">
        <v>0</v>
      </c>
      <c r="L10" s="30">
        <v>0</v>
      </c>
      <c r="M10" s="30" t="s">
        <v>75</v>
      </c>
      <c r="N10" s="32">
        <f t="shared" si="2"/>
        <v>0.11501806389999367</v>
      </c>
      <c r="O10" s="32">
        <f t="shared" si="0"/>
        <v>0.11501806389999367</v>
      </c>
      <c r="P10" s="32">
        <f t="shared" si="1"/>
        <v>0</v>
      </c>
      <c r="Q10" s="32">
        <v>0</v>
      </c>
      <c r="R10" s="23"/>
      <c r="S10" s="23"/>
      <c r="T10" s="23"/>
      <c r="U10" s="23"/>
      <c r="V10" s="23"/>
      <c r="W10" s="23"/>
      <c r="X10" s="23"/>
      <c r="Y10" s="23"/>
      <c r="Z10" s="23"/>
    </row>
    <row r="11" spans="1:26" s="24" customFormat="1" ht="90" customHeight="1" x14ac:dyDescent="0.2">
      <c r="A11" s="28" t="s">
        <v>46</v>
      </c>
      <c r="B11" s="29" t="s">
        <v>47</v>
      </c>
      <c r="C11" s="22">
        <v>6221</v>
      </c>
      <c r="D11" s="53" t="s">
        <v>87</v>
      </c>
      <c r="E11" s="30">
        <v>7.3</v>
      </c>
      <c r="F11" s="34" t="s">
        <v>80</v>
      </c>
      <c r="G11" s="31">
        <v>1500000</v>
      </c>
      <c r="H11" s="38">
        <v>1500000</v>
      </c>
      <c r="I11" s="44">
        <v>0</v>
      </c>
      <c r="J11" s="30">
        <v>665.79</v>
      </c>
      <c r="K11" s="50">
        <v>0</v>
      </c>
      <c r="L11" s="50">
        <v>500</v>
      </c>
      <c r="M11" s="30" t="s">
        <v>71</v>
      </c>
      <c r="N11" s="32">
        <f t="shared" si="2"/>
        <v>0</v>
      </c>
      <c r="O11" s="32">
        <f t="shared" si="0"/>
        <v>0</v>
      </c>
      <c r="P11" s="32">
        <f t="shared" si="1"/>
        <v>0.75098754862644379</v>
      </c>
      <c r="Q11" s="32">
        <v>0</v>
      </c>
      <c r="R11" s="23"/>
      <c r="S11" s="23"/>
      <c r="T11" s="23"/>
      <c r="U11" s="23"/>
      <c r="V11" s="23"/>
      <c r="W11" s="23"/>
      <c r="X11" s="23"/>
      <c r="Y11" s="23"/>
      <c r="Z11" s="23"/>
    </row>
    <row r="12" spans="1:26" s="24" customFormat="1" ht="69.75" customHeight="1" x14ac:dyDescent="0.2">
      <c r="A12" s="28" t="s">
        <v>46</v>
      </c>
      <c r="B12" s="29" t="s">
        <v>47</v>
      </c>
      <c r="C12" s="22">
        <v>6131</v>
      </c>
      <c r="D12" s="54" t="s">
        <v>55</v>
      </c>
      <c r="E12" s="30">
        <v>7.3</v>
      </c>
      <c r="F12" s="34" t="s">
        <v>80</v>
      </c>
      <c r="G12" s="31">
        <v>6000000</v>
      </c>
      <c r="H12" s="49">
        <v>8000000</v>
      </c>
      <c r="I12" s="55">
        <v>7035212.9400000004</v>
      </c>
      <c r="J12" s="30">
        <v>500</v>
      </c>
      <c r="K12" s="30">
        <v>550</v>
      </c>
      <c r="L12" s="30">
        <v>550</v>
      </c>
      <c r="M12" s="30" t="s">
        <v>69</v>
      </c>
      <c r="N12" s="32">
        <f t="shared" si="2"/>
        <v>1.17253549</v>
      </c>
      <c r="O12" s="32">
        <f t="shared" si="0"/>
        <v>0.87940161750000001</v>
      </c>
      <c r="P12" s="32">
        <f>L12/J12</f>
        <v>1.1000000000000001</v>
      </c>
      <c r="Q12" s="56">
        <f>K12/J12</f>
        <v>1.1000000000000001</v>
      </c>
      <c r="R12" s="23"/>
      <c r="S12" s="23"/>
      <c r="T12" s="23"/>
      <c r="U12" s="23"/>
      <c r="V12" s="33"/>
      <c r="W12" s="33"/>
      <c r="X12" s="33"/>
      <c r="Y12" s="23"/>
      <c r="Z12" s="23"/>
    </row>
    <row r="13" spans="1:26" s="24" customFormat="1" ht="69.75" customHeight="1" x14ac:dyDescent="0.2">
      <c r="A13" s="28" t="s">
        <v>46</v>
      </c>
      <c r="B13" s="29" t="s">
        <v>47</v>
      </c>
      <c r="C13" s="22">
        <v>6221</v>
      </c>
      <c r="D13" s="54" t="s">
        <v>58</v>
      </c>
      <c r="E13" s="30">
        <v>7.3</v>
      </c>
      <c r="F13" s="34" t="s">
        <v>80</v>
      </c>
      <c r="G13" s="31">
        <v>1226000.7</v>
      </c>
      <c r="H13" s="49">
        <v>1226000.7</v>
      </c>
      <c r="I13" s="55">
        <v>921219.55</v>
      </c>
      <c r="J13" s="30">
        <v>90.4</v>
      </c>
      <c r="K13" s="30">
        <v>0</v>
      </c>
      <c r="L13" s="30">
        <v>90</v>
      </c>
      <c r="M13" s="30" t="s">
        <v>69</v>
      </c>
      <c r="N13" s="32">
        <f t="shared" si="2"/>
        <v>0.75140214030872909</v>
      </c>
      <c r="O13" s="32">
        <f t="shared" si="0"/>
        <v>0.75140214030872909</v>
      </c>
      <c r="P13" s="32">
        <f>L13/J13</f>
        <v>0.99557522123893794</v>
      </c>
      <c r="Q13" s="56">
        <f>K13/J13</f>
        <v>0</v>
      </c>
      <c r="R13" s="45"/>
      <c r="S13" s="23"/>
      <c r="T13" s="23"/>
      <c r="U13" s="23"/>
      <c r="V13" s="33"/>
      <c r="W13" s="33"/>
      <c r="X13" s="33"/>
      <c r="Y13" s="23"/>
      <c r="Z13" s="23"/>
    </row>
    <row r="14" spans="1:26" s="24" customFormat="1" ht="91.5" customHeight="1" x14ac:dyDescent="0.2">
      <c r="A14" s="28" t="s">
        <v>46</v>
      </c>
      <c r="B14" s="29" t="s">
        <v>47</v>
      </c>
      <c r="C14" s="22">
        <v>6131</v>
      </c>
      <c r="D14" s="57" t="s">
        <v>56</v>
      </c>
      <c r="E14" s="30">
        <v>7.3</v>
      </c>
      <c r="F14" s="34" t="s">
        <v>80</v>
      </c>
      <c r="G14" s="31">
        <v>3000000</v>
      </c>
      <c r="H14" s="49">
        <v>3000000</v>
      </c>
      <c r="I14" s="55">
        <v>1390143.86</v>
      </c>
      <c r="J14" s="30">
        <v>1</v>
      </c>
      <c r="K14" s="30">
        <v>0</v>
      </c>
      <c r="L14" s="30">
        <v>1</v>
      </c>
      <c r="M14" s="30" t="s">
        <v>76</v>
      </c>
      <c r="N14" s="32">
        <f t="shared" ref="N14" si="3">I14/G14</f>
        <v>0.46338128666666673</v>
      </c>
      <c r="O14" s="32">
        <f t="shared" ref="O14" si="4">I14/H14</f>
        <v>0.46338128666666673</v>
      </c>
      <c r="P14" s="32">
        <f t="shared" ref="P14:P26" si="5">L14/J14</f>
        <v>1</v>
      </c>
      <c r="Q14" s="56">
        <f t="shared" ref="Q14:Q26" si="6">K14/J14</f>
        <v>0</v>
      </c>
      <c r="R14" s="23"/>
      <c r="S14" s="23"/>
      <c r="T14" s="23"/>
      <c r="U14" s="23"/>
      <c r="V14" s="23"/>
      <c r="W14" s="23"/>
      <c r="X14" s="23"/>
      <c r="Y14" s="23"/>
      <c r="Z14" s="23"/>
    </row>
    <row r="15" spans="1:26" s="24" customFormat="1" ht="63.75" customHeight="1" x14ac:dyDescent="0.2">
      <c r="A15" s="28" t="s">
        <v>46</v>
      </c>
      <c r="B15" s="29" t="s">
        <v>47</v>
      </c>
      <c r="C15" s="22">
        <v>6221</v>
      </c>
      <c r="D15" s="54" t="s">
        <v>59</v>
      </c>
      <c r="E15" s="30">
        <v>7.3</v>
      </c>
      <c r="F15" s="34" t="s">
        <v>80</v>
      </c>
      <c r="G15" s="31">
        <v>1621320.59</v>
      </c>
      <c r="H15" s="49">
        <v>1621320.59</v>
      </c>
      <c r="I15" s="55">
        <v>1321580.48</v>
      </c>
      <c r="J15" s="30">
        <v>102.55</v>
      </c>
      <c r="K15" s="30">
        <v>0</v>
      </c>
      <c r="L15" s="30">
        <v>102.55</v>
      </c>
      <c r="M15" s="30" t="s">
        <v>69</v>
      </c>
      <c r="N15" s="32">
        <f t="shared" ref="N15:N26" si="7">I15/G15</f>
        <v>0.81512594618933443</v>
      </c>
      <c r="O15" s="32">
        <f t="shared" ref="O15:O26" si="8">I15/H15</f>
        <v>0.81512594618933443</v>
      </c>
      <c r="P15" s="32">
        <f t="shared" si="5"/>
        <v>1</v>
      </c>
      <c r="Q15" s="32">
        <f t="shared" si="6"/>
        <v>0</v>
      </c>
      <c r="R15" s="23"/>
      <c r="S15" s="23"/>
      <c r="T15" s="23"/>
      <c r="U15" s="23"/>
      <c r="V15" s="33"/>
      <c r="W15" s="33"/>
      <c r="X15" s="33"/>
      <c r="Y15" s="23"/>
      <c r="Z15" s="23"/>
    </row>
    <row r="16" spans="1:26" s="24" customFormat="1" ht="57.75" customHeight="1" x14ac:dyDescent="0.2">
      <c r="A16" s="28" t="s">
        <v>46</v>
      </c>
      <c r="B16" s="29" t="s">
        <v>47</v>
      </c>
      <c r="C16" s="22">
        <v>6221</v>
      </c>
      <c r="D16" s="54" t="s">
        <v>60</v>
      </c>
      <c r="E16" s="30">
        <v>7.3</v>
      </c>
      <c r="F16" s="34" t="s">
        <v>80</v>
      </c>
      <c r="G16" s="31">
        <v>514284</v>
      </c>
      <c r="H16" s="49">
        <v>514284</v>
      </c>
      <c r="I16" s="55">
        <v>452192</v>
      </c>
      <c r="J16" s="30">
        <v>100.01</v>
      </c>
      <c r="K16" s="30">
        <v>0</v>
      </c>
      <c r="L16" s="30">
        <v>76.09</v>
      </c>
      <c r="M16" s="30" t="s">
        <v>69</v>
      </c>
      <c r="N16" s="32">
        <f t="shared" si="7"/>
        <v>0.8792651531060659</v>
      </c>
      <c r="O16" s="32">
        <f t="shared" si="8"/>
        <v>0.8792651531060659</v>
      </c>
      <c r="P16" s="32">
        <f t="shared" si="5"/>
        <v>0.7608239176082392</v>
      </c>
      <c r="Q16" s="32">
        <f t="shared" si="6"/>
        <v>0</v>
      </c>
      <c r="R16" s="23"/>
      <c r="S16" s="23"/>
      <c r="T16" s="23"/>
      <c r="U16" s="23"/>
      <c r="V16" s="33"/>
      <c r="W16" s="33"/>
      <c r="X16" s="33"/>
      <c r="Y16" s="23"/>
      <c r="Z16" s="23"/>
    </row>
    <row r="17" spans="1:26" s="41" customFormat="1" ht="66" customHeight="1" x14ac:dyDescent="0.2">
      <c r="A17" s="58" t="s">
        <v>46</v>
      </c>
      <c r="B17" s="59" t="s">
        <v>47</v>
      </c>
      <c r="C17" s="60">
        <v>6211</v>
      </c>
      <c r="D17" s="61" t="s">
        <v>57</v>
      </c>
      <c r="E17" s="50">
        <v>7.3</v>
      </c>
      <c r="F17" s="62" t="s">
        <v>80</v>
      </c>
      <c r="G17" s="37">
        <v>512947.31</v>
      </c>
      <c r="H17" s="38">
        <v>812947.31</v>
      </c>
      <c r="I17" s="55">
        <v>266508.88</v>
      </c>
      <c r="J17" s="50">
        <v>99.5</v>
      </c>
      <c r="K17" s="50">
        <v>0</v>
      </c>
      <c r="L17" s="50">
        <v>30</v>
      </c>
      <c r="M17" s="50" t="s">
        <v>69</v>
      </c>
      <c r="N17" s="63">
        <f t="shared" si="7"/>
        <v>0.51956385149967943</v>
      </c>
      <c r="O17" s="63">
        <f t="shared" si="8"/>
        <v>0.32783044696955821</v>
      </c>
      <c r="P17" s="63">
        <f t="shared" si="5"/>
        <v>0.30150753768844218</v>
      </c>
      <c r="Q17" s="63">
        <f t="shared" si="6"/>
        <v>0</v>
      </c>
      <c r="R17" s="39"/>
      <c r="S17" s="39"/>
      <c r="T17" s="39"/>
      <c r="U17" s="39"/>
      <c r="V17" s="40"/>
      <c r="W17" s="40"/>
      <c r="X17" s="40"/>
      <c r="Y17" s="39"/>
      <c r="Z17" s="39"/>
    </row>
    <row r="18" spans="1:26" s="24" customFormat="1" ht="72.75" customHeight="1" x14ac:dyDescent="0.2">
      <c r="A18" s="28" t="s">
        <v>46</v>
      </c>
      <c r="B18" s="29" t="s">
        <v>47</v>
      </c>
      <c r="C18" s="22">
        <v>6311</v>
      </c>
      <c r="D18" s="54" t="s">
        <v>61</v>
      </c>
      <c r="E18" s="30">
        <v>7.3</v>
      </c>
      <c r="F18" s="34" t="s">
        <v>80</v>
      </c>
      <c r="G18" s="31">
        <v>672062.31</v>
      </c>
      <c r="H18" s="49">
        <v>672062.31</v>
      </c>
      <c r="I18" s="55">
        <v>672062.31</v>
      </c>
      <c r="J18" s="30">
        <v>1</v>
      </c>
      <c r="K18" s="30">
        <v>0</v>
      </c>
      <c r="L18" s="30">
        <v>1</v>
      </c>
      <c r="M18" s="50" t="s">
        <v>77</v>
      </c>
      <c r="N18" s="32">
        <f t="shared" si="7"/>
        <v>1</v>
      </c>
      <c r="O18" s="32">
        <f t="shared" si="8"/>
        <v>1</v>
      </c>
      <c r="P18" s="32">
        <f t="shared" si="5"/>
        <v>1</v>
      </c>
      <c r="Q18" s="32">
        <f t="shared" si="6"/>
        <v>0</v>
      </c>
      <c r="R18" s="23"/>
      <c r="S18" s="23"/>
      <c r="T18" s="23"/>
      <c r="U18" s="23"/>
      <c r="V18" s="33"/>
      <c r="W18" s="33"/>
      <c r="X18" s="33"/>
      <c r="Y18" s="23"/>
      <c r="Z18" s="23"/>
    </row>
    <row r="19" spans="1:26" s="24" customFormat="1" ht="103.5" customHeight="1" x14ac:dyDescent="0.2">
      <c r="A19" s="58" t="s">
        <v>46</v>
      </c>
      <c r="B19" s="59" t="s">
        <v>47</v>
      </c>
      <c r="C19" s="60">
        <v>6131</v>
      </c>
      <c r="D19" s="64" t="s">
        <v>62</v>
      </c>
      <c r="E19" s="50">
        <v>7.3</v>
      </c>
      <c r="F19" s="62" t="s">
        <v>80</v>
      </c>
      <c r="G19" s="37">
        <v>2085090.27</v>
      </c>
      <c r="H19" s="38">
        <v>2343710.96</v>
      </c>
      <c r="I19" s="55">
        <v>2343710.96</v>
      </c>
      <c r="J19" s="50">
        <v>390</v>
      </c>
      <c r="K19" s="50">
        <v>0</v>
      </c>
      <c r="L19" s="50">
        <v>340</v>
      </c>
      <c r="M19" s="50" t="s">
        <v>69</v>
      </c>
      <c r="N19" s="63">
        <f t="shared" si="7"/>
        <v>1.1240333302212377</v>
      </c>
      <c r="O19" s="63">
        <f t="shared" si="8"/>
        <v>1</v>
      </c>
      <c r="P19" s="63">
        <f t="shared" si="5"/>
        <v>0.87179487179487181</v>
      </c>
      <c r="Q19" s="63">
        <f t="shared" si="6"/>
        <v>0</v>
      </c>
      <c r="R19" s="62"/>
      <c r="S19" s="23"/>
      <c r="T19" s="23"/>
      <c r="U19" s="26"/>
      <c r="V19" s="73"/>
      <c r="W19" s="33"/>
      <c r="X19" s="33"/>
      <c r="Y19" s="23"/>
      <c r="Z19" s="23"/>
    </row>
    <row r="20" spans="1:26" s="24" customFormat="1" ht="74.25" customHeight="1" x14ac:dyDescent="0.2">
      <c r="A20" s="28" t="s">
        <v>46</v>
      </c>
      <c r="B20" s="29" t="s">
        <v>47</v>
      </c>
      <c r="C20" s="22">
        <v>6311</v>
      </c>
      <c r="D20" s="54" t="s">
        <v>63</v>
      </c>
      <c r="E20" s="30">
        <v>7.3</v>
      </c>
      <c r="F20" s="34" t="s">
        <v>80</v>
      </c>
      <c r="G20" s="31">
        <v>2239000</v>
      </c>
      <c r="H20" s="49">
        <v>2239000</v>
      </c>
      <c r="I20" s="55">
        <v>2238793.1800000002</v>
      </c>
      <c r="J20" s="30">
        <v>1</v>
      </c>
      <c r="K20" s="30">
        <v>0</v>
      </c>
      <c r="L20" s="30">
        <v>1</v>
      </c>
      <c r="M20" s="50" t="s">
        <v>75</v>
      </c>
      <c r="N20" s="32">
        <f t="shared" si="7"/>
        <v>0.99990762840553826</v>
      </c>
      <c r="O20" s="32">
        <f t="shared" si="8"/>
        <v>0.99990762840553826</v>
      </c>
      <c r="P20" s="32">
        <f t="shared" si="5"/>
        <v>1</v>
      </c>
      <c r="Q20" s="32">
        <f t="shared" si="6"/>
        <v>0</v>
      </c>
      <c r="R20" s="23"/>
      <c r="S20" s="23"/>
      <c r="T20" s="23"/>
      <c r="U20" s="23"/>
      <c r="V20" s="33"/>
      <c r="W20" s="33"/>
      <c r="X20" s="33"/>
      <c r="Y20" s="23"/>
      <c r="Z20" s="23"/>
    </row>
    <row r="21" spans="1:26" s="24" customFormat="1" ht="79.5" customHeight="1" x14ac:dyDescent="0.2">
      <c r="A21" s="28" t="s">
        <v>46</v>
      </c>
      <c r="B21" s="29" t="s">
        <v>47</v>
      </c>
      <c r="C21" s="22">
        <v>6131</v>
      </c>
      <c r="D21" s="54" t="s">
        <v>68</v>
      </c>
      <c r="E21" s="30">
        <v>7.3</v>
      </c>
      <c r="F21" s="34" t="s">
        <v>80</v>
      </c>
      <c r="G21" s="31">
        <v>693101.42</v>
      </c>
      <c r="H21" s="49">
        <v>693101.42</v>
      </c>
      <c r="I21" s="55">
        <v>432924.93</v>
      </c>
      <c r="J21" s="30">
        <v>2500</v>
      </c>
      <c r="K21" s="30">
        <v>0</v>
      </c>
      <c r="L21" s="30">
        <v>2500</v>
      </c>
      <c r="M21" s="30" t="s">
        <v>69</v>
      </c>
      <c r="N21" s="32">
        <f t="shared" si="7"/>
        <v>0.62461988607670138</v>
      </c>
      <c r="O21" s="32">
        <f t="shared" si="8"/>
        <v>0.62461988607670138</v>
      </c>
      <c r="P21" s="32">
        <f t="shared" si="5"/>
        <v>1</v>
      </c>
      <c r="Q21" s="32">
        <f t="shared" si="6"/>
        <v>0</v>
      </c>
      <c r="R21" s="23"/>
      <c r="S21" s="23"/>
      <c r="T21" s="23"/>
      <c r="U21" s="23"/>
      <c r="V21" s="33"/>
      <c r="W21" s="33"/>
      <c r="X21" s="33"/>
      <c r="Y21" s="23"/>
      <c r="Z21" s="23"/>
    </row>
    <row r="22" spans="1:26" s="24" customFormat="1" ht="85.5" customHeight="1" x14ac:dyDescent="0.2">
      <c r="A22" s="28" t="s">
        <v>46</v>
      </c>
      <c r="B22" s="29" t="s">
        <v>47</v>
      </c>
      <c r="C22" s="22">
        <v>6311</v>
      </c>
      <c r="D22" s="54" t="s">
        <v>64</v>
      </c>
      <c r="E22" s="30">
        <v>7.3</v>
      </c>
      <c r="F22" s="34" t="s">
        <v>80</v>
      </c>
      <c r="G22" s="31">
        <v>327374.11</v>
      </c>
      <c r="H22" s="31">
        <v>327374.11</v>
      </c>
      <c r="I22" s="55">
        <v>327374.11</v>
      </c>
      <c r="J22" s="30">
        <v>20</v>
      </c>
      <c r="K22" s="30">
        <v>0</v>
      </c>
      <c r="L22" s="30">
        <v>20</v>
      </c>
      <c r="M22" s="50" t="s">
        <v>78</v>
      </c>
      <c r="N22" s="32">
        <f t="shared" si="7"/>
        <v>1</v>
      </c>
      <c r="O22" s="32">
        <f t="shared" si="8"/>
        <v>1</v>
      </c>
      <c r="P22" s="32">
        <f t="shared" si="5"/>
        <v>1</v>
      </c>
      <c r="Q22" s="32">
        <f t="shared" si="6"/>
        <v>0</v>
      </c>
      <c r="R22" s="23"/>
      <c r="S22" s="23"/>
      <c r="T22" s="23"/>
      <c r="U22" s="23"/>
      <c r="V22" s="33"/>
      <c r="W22" s="33"/>
      <c r="X22" s="33"/>
      <c r="Y22" s="23"/>
      <c r="Z22" s="23"/>
    </row>
    <row r="23" spans="1:26" s="24" customFormat="1" ht="90.75" customHeight="1" x14ac:dyDescent="0.2">
      <c r="A23" s="28" t="s">
        <v>46</v>
      </c>
      <c r="B23" s="29" t="s">
        <v>47</v>
      </c>
      <c r="C23" s="22"/>
      <c r="D23" s="54" t="s">
        <v>65</v>
      </c>
      <c r="E23" s="30">
        <v>7.3</v>
      </c>
      <c r="F23" s="34" t="s">
        <v>80</v>
      </c>
      <c r="G23" s="31">
        <v>2123169.02</v>
      </c>
      <c r="H23" s="49">
        <v>2123169.02</v>
      </c>
      <c r="I23" s="55">
        <v>2106506.04</v>
      </c>
      <c r="J23" s="30">
        <v>5</v>
      </c>
      <c r="K23" s="30">
        <v>0</v>
      </c>
      <c r="L23" s="30">
        <v>5</v>
      </c>
      <c r="M23" s="30" t="s">
        <v>70</v>
      </c>
      <c r="N23" s="32">
        <f t="shared" si="7"/>
        <v>0.99215183537295581</v>
      </c>
      <c r="O23" s="32">
        <f t="shared" si="8"/>
        <v>0.99215183537295581</v>
      </c>
      <c r="P23" s="32">
        <f t="shared" si="5"/>
        <v>1</v>
      </c>
      <c r="Q23" s="32">
        <f t="shared" si="6"/>
        <v>0</v>
      </c>
      <c r="R23" s="23"/>
      <c r="S23" s="23"/>
      <c r="T23" s="23"/>
      <c r="U23" s="23"/>
      <c r="V23" s="33"/>
      <c r="W23" s="33"/>
      <c r="X23" s="33"/>
      <c r="Y23" s="23"/>
      <c r="Z23" s="23"/>
    </row>
    <row r="24" spans="1:26" s="24" customFormat="1" ht="74.25" customHeight="1" x14ac:dyDescent="0.2">
      <c r="A24" s="58" t="s">
        <v>46</v>
      </c>
      <c r="B24" s="59" t="s">
        <v>47</v>
      </c>
      <c r="C24" s="60">
        <v>6221</v>
      </c>
      <c r="D24" s="61" t="s">
        <v>66</v>
      </c>
      <c r="E24" s="50">
        <v>7.3</v>
      </c>
      <c r="F24" s="62" t="s">
        <v>80</v>
      </c>
      <c r="G24" s="37">
        <v>397298.73</v>
      </c>
      <c r="H24" s="38">
        <v>397298.73</v>
      </c>
      <c r="I24" s="55">
        <v>320278.24</v>
      </c>
      <c r="J24" s="50">
        <v>1</v>
      </c>
      <c r="K24" s="50">
        <v>0</v>
      </c>
      <c r="L24" s="50">
        <v>1</v>
      </c>
      <c r="M24" s="50" t="s">
        <v>79</v>
      </c>
      <c r="N24" s="63">
        <f t="shared" si="7"/>
        <v>0.80613960180542232</v>
      </c>
      <c r="O24" s="63">
        <f t="shared" si="8"/>
        <v>0.80613960180542232</v>
      </c>
      <c r="P24" s="63">
        <f t="shared" si="5"/>
        <v>1</v>
      </c>
      <c r="Q24" s="63">
        <f t="shared" si="6"/>
        <v>0</v>
      </c>
      <c r="R24" s="23"/>
      <c r="S24" s="23"/>
      <c r="T24" s="23"/>
      <c r="U24" s="23"/>
      <c r="V24" s="33"/>
      <c r="W24" s="33"/>
      <c r="X24" s="33"/>
      <c r="Y24" s="23"/>
      <c r="Z24" s="23"/>
    </row>
    <row r="25" spans="1:26" s="24" customFormat="1" ht="74.25" customHeight="1" x14ac:dyDescent="0.2">
      <c r="A25" s="28" t="s">
        <v>46</v>
      </c>
      <c r="B25" s="29" t="s">
        <v>47</v>
      </c>
      <c r="C25" s="22">
        <v>6131</v>
      </c>
      <c r="D25" s="54" t="s">
        <v>67</v>
      </c>
      <c r="E25" s="30">
        <v>7.3</v>
      </c>
      <c r="F25" s="34" t="s">
        <v>80</v>
      </c>
      <c r="G25" s="31">
        <v>612343.44999999995</v>
      </c>
      <c r="H25" s="49">
        <v>612343.5</v>
      </c>
      <c r="I25" s="55">
        <v>265972.98</v>
      </c>
      <c r="J25" s="30">
        <v>415.46</v>
      </c>
      <c r="K25" s="30">
        <v>0</v>
      </c>
      <c r="L25" s="30">
        <v>358.29</v>
      </c>
      <c r="M25" s="30" t="s">
        <v>71</v>
      </c>
      <c r="N25" s="32">
        <f t="shared" si="7"/>
        <v>0.43435261698316524</v>
      </c>
      <c r="O25" s="32">
        <f t="shared" si="8"/>
        <v>0.43435258151674672</v>
      </c>
      <c r="P25" s="32">
        <f t="shared" si="5"/>
        <v>0.86239349155153333</v>
      </c>
      <c r="Q25" s="32">
        <f t="shared" si="6"/>
        <v>0</v>
      </c>
      <c r="R25" s="23"/>
      <c r="S25" s="23"/>
      <c r="T25" s="23"/>
      <c r="U25" s="23"/>
      <c r="V25" s="33"/>
      <c r="W25" s="33"/>
      <c r="X25" s="33"/>
      <c r="Y25" s="23"/>
      <c r="Z25" s="23"/>
    </row>
    <row r="26" spans="1:26" s="24" customFormat="1" ht="114" customHeight="1" x14ac:dyDescent="0.2">
      <c r="A26" s="28" t="s">
        <v>46</v>
      </c>
      <c r="B26" s="29" t="s">
        <v>47</v>
      </c>
      <c r="C26" s="22">
        <v>6131</v>
      </c>
      <c r="D26" s="54" t="s">
        <v>83</v>
      </c>
      <c r="E26" s="30">
        <v>7.3</v>
      </c>
      <c r="F26" s="34" t="s">
        <v>80</v>
      </c>
      <c r="G26" s="31">
        <v>5000000</v>
      </c>
      <c r="H26" s="49">
        <v>2400000</v>
      </c>
      <c r="I26" s="44">
        <v>0</v>
      </c>
      <c r="J26" s="30">
        <v>401</v>
      </c>
      <c r="K26" s="30">
        <v>0</v>
      </c>
      <c r="L26" s="30">
        <v>1</v>
      </c>
      <c r="M26" s="30" t="s">
        <v>71</v>
      </c>
      <c r="N26" s="32">
        <f t="shared" si="7"/>
        <v>0</v>
      </c>
      <c r="O26" s="32">
        <f t="shared" si="8"/>
        <v>0</v>
      </c>
      <c r="P26" s="32">
        <f t="shared" si="5"/>
        <v>2.4937655860349127E-3</v>
      </c>
      <c r="Q26" s="32">
        <f t="shared" si="6"/>
        <v>0</v>
      </c>
      <c r="R26" s="23"/>
      <c r="S26" s="23"/>
      <c r="T26" s="23"/>
      <c r="U26" s="23"/>
      <c r="V26" s="33"/>
      <c r="W26" s="33"/>
      <c r="X26" s="33"/>
      <c r="Y26" s="23"/>
      <c r="Z26" s="23"/>
    </row>
    <row r="27" spans="1:26" s="24" customFormat="1" ht="96" customHeight="1" x14ac:dyDescent="0.2">
      <c r="A27" s="28" t="s">
        <v>46</v>
      </c>
      <c r="B27" s="29" t="s">
        <v>47</v>
      </c>
      <c r="C27" s="22">
        <v>6131</v>
      </c>
      <c r="D27" s="64" t="s">
        <v>81</v>
      </c>
      <c r="E27" s="30">
        <v>7.3</v>
      </c>
      <c r="F27" s="34" t="s">
        <v>80</v>
      </c>
      <c r="G27" s="31">
        <v>3350000</v>
      </c>
      <c r="H27" s="49">
        <v>3350000</v>
      </c>
      <c r="I27" s="49">
        <v>1231659.3600000001</v>
      </c>
      <c r="J27" s="65">
        <v>231</v>
      </c>
      <c r="K27" s="65">
        <v>0</v>
      </c>
      <c r="L27" s="65">
        <v>220</v>
      </c>
      <c r="M27" s="30" t="s">
        <v>71</v>
      </c>
      <c r="N27" s="65">
        <f t="shared" ref="N27:N28" si="9">I27/G27</f>
        <v>0.36765951044776124</v>
      </c>
      <c r="O27" s="65">
        <f t="shared" ref="O27:O28" si="10">I27/H27</f>
        <v>0.36765951044776124</v>
      </c>
      <c r="P27" s="32">
        <f t="shared" ref="P27" si="11">L27/J27</f>
        <v>0.95238095238095233</v>
      </c>
      <c r="Q27" s="32">
        <f t="shared" ref="Q27" si="12">K27/J27</f>
        <v>0</v>
      </c>
      <c r="S27" s="23"/>
    </row>
    <row r="28" spans="1:26" s="24" customFormat="1" ht="96" customHeight="1" x14ac:dyDescent="0.2">
      <c r="A28" s="28" t="s">
        <v>46</v>
      </c>
      <c r="B28" s="29" t="s">
        <v>47</v>
      </c>
      <c r="C28" s="22">
        <v>6131</v>
      </c>
      <c r="D28" s="64" t="s">
        <v>82</v>
      </c>
      <c r="E28" s="30">
        <v>7.3</v>
      </c>
      <c r="F28" s="34" t="s">
        <v>80</v>
      </c>
      <c r="G28" s="31">
        <v>1200000</v>
      </c>
      <c r="H28" s="49">
        <v>1200000</v>
      </c>
      <c r="I28" s="55">
        <v>943843.82</v>
      </c>
      <c r="J28" s="65">
        <v>184.5</v>
      </c>
      <c r="K28" s="65">
        <v>0</v>
      </c>
      <c r="L28" s="65">
        <v>184</v>
      </c>
      <c r="M28" s="30" t="s">
        <v>71</v>
      </c>
      <c r="N28" s="32">
        <f t="shared" si="9"/>
        <v>0.78653651666666657</v>
      </c>
      <c r="O28" s="32">
        <f t="shared" si="10"/>
        <v>0.78653651666666657</v>
      </c>
      <c r="P28" s="32">
        <f t="shared" ref="P28" si="13">L28/J28</f>
        <v>0.99728997289972898</v>
      </c>
      <c r="Q28" s="32">
        <f t="shared" ref="Q28" si="14">K28/J28</f>
        <v>0</v>
      </c>
      <c r="S28" s="23"/>
    </row>
    <row r="29" spans="1:26" s="24" customFormat="1" ht="106.5" customHeight="1" x14ac:dyDescent="0.2">
      <c r="A29" s="28" t="s">
        <v>46</v>
      </c>
      <c r="B29" s="29" t="s">
        <v>47</v>
      </c>
      <c r="C29" s="22">
        <v>6131</v>
      </c>
      <c r="D29" s="57" t="s">
        <v>84</v>
      </c>
      <c r="E29" s="30">
        <v>7.3</v>
      </c>
      <c r="F29" s="34" t="s">
        <v>80</v>
      </c>
      <c r="G29" s="31">
        <v>2250000</v>
      </c>
      <c r="H29" s="49">
        <v>2250000</v>
      </c>
      <c r="I29" s="55">
        <v>1463035.45</v>
      </c>
      <c r="J29" s="30">
        <v>401</v>
      </c>
      <c r="K29" s="30">
        <v>0</v>
      </c>
      <c r="L29" s="30">
        <v>274</v>
      </c>
      <c r="M29" s="30" t="s">
        <v>71</v>
      </c>
      <c r="N29" s="32">
        <f t="shared" ref="N29:N30" si="15">I29/G29</f>
        <v>0.65023797777777781</v>
      </c>
      <c r="O29" s="32">
        <f t="shared" ref="O29:O30" si="16">I29/H29</f>
        <v>0.65023797777777781</v>
      </c>
      <c r="P29" s="32">
        <f t="shared" ref="P29:P30" si="17">L29/J29</f>
        <v>0.68329177057356605</v>
      </c>
      <c r="Q29" s="32">
        <f t="shared" ref="Q29:Q30" si="18">K29/J29</f>
        <v>0</v>
      </c>
      <c r="R29" s="23"/>
      <c r="S29" s="23"/>
      <c r="T29" s="23"/>
      <c r="U29" s="23"/>
      <c r="V29" s="33"/>
      <c r="W29" s="33"/>
      <c r="X29" s="33"/>
      <c r="Y29" s="23"/>
      <c r="Z29" s="23"/>
    </row>
    <row r="30" spans="1:26" s="24" customFormat="1" ht="60.75" customHeight="1" x14ac:dyDescent="0.2">
      <c r="A30" s="28" t="s">
        <v>46</v>
      </c>
      <c r="B30" s="29" t="s">
        <v>47</v>
      </c>
      <c r="C30" s="22">
        <v>6131</v>
      </c>
      <c r="D30" s="57" t="s">
        <v>86</v>
      </c>
      <c r="E30" s="30">
        <v>7.3</v>
      </c>
      <c r="F30" s="34" t="s">
        <v>80</v>
      </c>
      <c r="G30" s="31">
        <v>2200000</v>
      </c>
      <c r="H30" s="49">
        <v>2200000</v>
      </c>
      <c r="I30" s="66">
        <v>0</v>
      </c>
      <c r="J30" s="30">
        <v>659.47</v>
      </c>
      <c r="K30" s="30">
        <v>0</v>
      </c>
      <c r="L30" s="30">
        <v>170</v>
      </c>
      <c r="M30" s="30" t="s">
        <v>71</v>
      </c>
      <c r="N30" s="32">
        <f t="shared" si="15"/>
        <v>0</v>
      </c>
      <c r="O30" s="32">
        <f t="shared" si="16"/>
        <v>0</v>
      </c>
      <c r="P30" s="32">
        <f t="shared" si="17"/>
        <v>0.25778276494760943</v>
      </c>
      <c r="Q30" s="32">
        <f t="shared" si="18"/>
        <v>0</v>
      </c>
      <c r="R30" s="23"/>
      <c r="S30" s="23"/>
      <c r="T30" s="23"/>
      <c r="U30" s="23"/>
      <c r="V30" s="23"/>
      <c r="W30" s="23"/>
      <c r="X30" s="23"/>
      <c r="Y30" s="23"/>
      <c r="Z30" s="23"/>
    </row>
    <row r="31" spans="1:26" s="24" customFormat="1" ht="47.25" customHeight="1" x14ac:dyDescent="0.2">
      <c r="A31" s="28"/>
      <c r="B31" s="29" t="s">
        <v>47</v>
      </c>
      <c r="C31" s="22">
        <v>6131</v>
      </c>
      <c r="D31" s="36" t="s">
        <v>88</v>
      </c>
      <c r="E31" s="30">
        <v>7.3</v>
      </c>
      <c r="F31" s="34" t="s">
        <v>80</v>
      </c>
      <c r="G31" s="31">
        <v>815007.46</v>
      </c>
      <c r="H31" s="49">
        <v>815007.46</v>
      </c>
      <c r="I31" s="66">
        <v>0</v>
      </c>
      <c r="J31" s="30">
        <v>1167.22</v>
      </c>
      <c r="K31" s="30">
        <v>0</v>
      </c>
      <c r="L31" s="30">
        <v>1167.22</v>
      </c>
      <c r="M31" s="30" t="s">
        <v>71</v>
      </c>
      <c r="N31" s="67">
        <f>I31/G31</f>
        <v>0</v>
      </c>
      <c r="O31" s="67">
        <f t="shared" ref="O31" si="19">I31/H31</f>
        <v>0</v>
      </c>
      <c r="P31" s="56">
        <f t="shared" ref="P31:P32" si="20">L31/J31</f>
        <v>1</v>
      </c>
      <c r="Q31" s="68">
        <f t="shared" ref="Q31:Q32" si="21">K31/J31</f>
        <v>0</v>
      </c>
      <c r="R31" s="23"/>
      <c r="S31" s="23"/>
      <c r="T31" s="23"/>
      <c r="U31" s="23"/>
      <c r="V31" s="23"/>
      <c r="W31" s="23"/>
      <c r="X31" s="23"/>
      <c r="Y31" s="23"/>
      <c r="Z31" s="23"/>
    </row>
    <row r="32" spans="1:26" s="24" customFormat="1" ht="83.25" customHeight="1" x14ac:dyDescent="0.2">
      <c r="A32" s="28"/>
      <c r="B32" s="29" t="s">
        <v>47</v>
      </c>
      <c r="C32" s="22">
        <v>6131</v>
      </c>
      <c r="D32" s="57" t="s">
        <v>89</v>
      </c>
      <c r="E32" s="30">
        <v>7.3</v>
      </c>
      <c r="F32" s="34" t="s">
        <v>80</v>
      </c>
      <c r="G32" s="31">
        <v>1724137.9310344828</v>
      </c>
      <c r="H32" s="49">
        <v>1724137.9310344828</v>
      </c>
      <c r="I32" s="66">
        <v>0</v>
      </c>
      <c r="J32" s="30">
        <v>244.36</v>
      </c>
      <c r="K32" s="30">
        <v>0</v>
      </c>
      <c r="L32" s="30">
        <v>210</v>
      </c>
      <c r="M32" s="30" t="s">
        <v>71</v>
      </c>
      <c r="N32" s="67">
        <f>I32/G32</f>
        <v>0</v>
      </c>
      <c r="O32" s="67">
        <f t="shared" ref="O32" si="22">I32/H32</f>
        <v>0</v>
      </c>
      <c r="P32" s="32">
        <f t="shared" si="20"/>
        <v>0.85938778850875752</v>
      </c>
      <c r="Q32" s="32">
        <f t="shared" si="21"/>
        <v>0</v>
      </c>
      <c r="R32" s="23"/>
      <c r="S32" s="23"/>
      <c r="T32" s="23"/>
      <c r="U32" s="23"/>
      <c r="V32" s="23"/>
      <c r="W32" s="23"/>
      <c r="X32" s="23"/>
      <c r="Y32" s="23"/>
      <c r="Z32" s="23"/>
    </row>
    <row r="33" spans="1:26" ht="11.25" customHeight="1" x14ac:dyDescent="0.2">
      <c r="A33" s="1"/>
      <c r="B33" s="1"/>
      <c r="C33" s="1"/>
      <c r="D33" s="1"/>
      <c r="E33" s="1"/>
      <c r="F33" s="1"/>
      <c r="G33" s="25"/>
      <c r="H33" s="26"/>
      <c r="I33" s="46"/>
      <c r="J33" s="1"/>
      <c r="K33" s="1"/>
      <c r="L33" s="1"/>
      <c r="M33" s="1"/>
      <c r="N33" s="1"/>
      <c r="O33" s="1"/>
      <c r="P33" s="1"/>
      <c r="Q33" s="1"/>
      <c r="R33" s="1"/>
      <c r="S33" s="1"/>
      <c r="T33" s="1"/>
      <c r="U33" s="1"/>
      <c r="V33" s="1"/>
      <c r="W33" s="1"/>
      <c r="X33" s="1"/>
      <c r="Y33" s="1"/>
      <c r="Z33" s="1"/>
    </row>
    <row r="34" spans="1:26" ht="11.25" customHeight="1" x14ac:dyDescent="0.2">
      <c r="A34" s="1"/>
      <c r="B34" s="1"/>
      <c r="C34" s="1"/>
      <c r="D34" s="1"/>
      <c r="E34" s="1"/>
      <c r="G34" s="1"/>
      <c r="H34" s="23"/>
      <c r="I34" s="25"/>
      <c r="J34" s="1"/>
      <c r="K34" s="1"/>
      <c r="L34" s="1"/>
      <c r="M34" s="1"/>
      <c r="N34" s="1"/>
      <c r="O34" s="1"/>
      <c r="P34" s="1"/>
      <c r="Q34" s="1"/>
      <c r="R34" s="1"/>
      <c r="S34" s="1"/>
      <c r="T34" s="1"/>
      <c r="U34" s="1"/>
      <c r="V34" s="1"/>
      <c r="W34" s="1"/>
      <c r="X34" s="1"/>
      <c r="Y34" s="1"/>
      <c r="Z34" s="1"/>
    </row>
    <row r="35" spans="1:26" ht="11.25" customHeight="1" x14ac:dyDescent="0.2">
      <c r="A35" s="1"/>
      <c r="B35" s="1"/>
      <c r="C35" s="1"/>
      <c r="E35" s="1"/>
      <c r="F35" s="1"/>
      <c r="G35" s="1"/>
      <c r="H35" s="48"/>
      <c r="I35" s="47"/>
      <c r="J35" s="1"/>
      <c r="K35" s="1"/>
      <c r="L35" s="1"/>
      <c r="M35" s="1"/>
      <c r="N35" s="1"/>
      <c r="O35" s="1"/>
      <c r="P35" s="1"/>
      <c r="Q35" s="1"/>
      <c r="R35" s="1"/>
      <c r="S35" s="1"/>
      <c r="T35" s="1"/>
      <c r="U35" s="1"/>
      <c r="V35" s="1"/>
      <c r="W35" s="1"/>
      <c r="X35" s="1"/>
      <c r="Y35" s="1"/>
      <c r="Z35" s="1"/>
    </row>
    <row r="36" spans="1:26" ht="11.25" customHeight="1" x14ac:dyDescent="0.2">
      <c r="A36" s="1"/>
      <c r="B36" s="1"/>
      <c r="C36" s="1"/>
      <c r="D36" s="1"/>
      <c r="E36" s="1"/>
      <c r="F36" s="1"/>
      <c r="G36" s="1"/>
      <c r="H36" s="26"/>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1"/>
      <c r="G37" s="1"/>
      <c r="H37" s="23"/>
      <c r="I37" s="1"/>
      <c r="J37" s="1"/>
      <c r="K37" s="1"/>
      <c r="L37" s="1"/>
      <c r="M37" s="1"/>
      <c r="N37" s="1"/>
      <c r="O37" s="1"/>
      <c r="P37" s="1"/>
      <c r="Q37" s="1"/>
      <c r="R37" s="1"/>
      <c r="S37" s="1"/>
      <c r="T37" s="1"/>
      <c r="U37" s="1"/>
      <c r="V37" s="1"/>
      <c r="W37" s="1"/>
      <c r="X37" s="1"/>
      <c r="Y37" s="1"/>
      <c r="Z37" s="1"/>
    </row>
    <row r="38" spans="1:26" ht="11.25" customHeight="1" x14ac:dyDescent="0.2">
      <c r="A38" s="1"/>
      <c r="B38" s="1"/>
      <c r="C38" s="1"/>
      <c r="D38" s="1"/>
      <c r="E38" s="1"/>
      <c r="F38" s="1"/>
      <c r="G38" s="1"/>
      <c r="H38" s="23"/>
      <c r="I38" s="1"/>
      <c r="J38" s="1"/>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1"/>
      <c r="H39" s="23"/>
      <c r="I39" s="1"/>
      <c r="J39" s="1"/>
      <c r="K39" s="1"/>
      <c r="L39" s="1"/>
      <c r="M39" s="1"/>
      <c r="N39" s="1"/>
      <c r="O39" s="1"/>
      <c r="P39" s="1"/>
      <c r="Q39" s="1"/>
      <c r="R39" s="1"/>
      <c r="S39" s="1"/>
      <c r="T39" s="1"/>
      <c r="U39" s="1"/>
      <c r="V39" s="1"/>
      <c r="W39" s="1"/>
      <c r="X39" s="1"/>
      <c r="Y39" s="1"/>
      <c r="Z39" s="1"/>
    </row>
    <row r="40" spans="1:26" ht="11.25" customHeight="1" x14ac:dyDescent="0.2">
      <c r="A40" s="1"/>
      <c r="B40" s="1"/>
      <c r="C40" s="1"/>
      <c r="D40" s="1"/>
      <c r="E40" s="1"/>
      <c r="F40" s="1"/>
      <c r="G40" s="1"/>
      <c r="H40" s="27"/>
      <c r="I40" s="1"/>
      <c r="J40" s="1"/>
      <c r="K40" s="1"/>
      <c r="L40" s="1"/>
      <c r="M40" s="1"/>
      <c r="N40" s="1"/>
      <c r="O40" s="1"/>
      <c r="P40" s="1"/>
      <c r="Q40" s="1"/>
      <c r="R40" s="1"/>
      <c r="S40" s="1"/>
      <c r="T40" s="1"/>
      <c r="U40" s="1"/>
      <c r="V40" s="1"/>
      <c r="W40" s="1"/>
      <c r="X40" s="1"/>
      <c r="Y40" s="1"/>
      <c r="Z40" s="1"/>
    </row>
    <row r="41" spans="1:26" ht="11.25" customHeight="1" x14ac:dyDescent="0.2">
      <c r="A41" s="1"/>
      <c r="B41" s="1"/>
      <c r="C41" s="1"/>
      <c r="D41" s="1"/>
      <c r="E41" s="1"/>
      <c r="F41" s="1"/>
      <c r="G41" s="1"/>
      <c r="H41" s="27"/>
      <c r="I41" s="1"/>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27"/>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27"/>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27"/>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27"/>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27"/>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27"/>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25"/>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2"/>
      <c r="B51" s="1"/>
      <c r="C51" s="1"/>
      <c r="D51" s="1"/>
      <c r="E51" s="1"/>
      <c r="F51" s="1"/>
      <c r="G51" s="1"/>
      <c r="H51" s="25"/>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25"/>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1.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1.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1.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1.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1.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1.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1.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1.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1.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1.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1.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1.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1.2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1.25" customHeight="1"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1.25" customHeight="1"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1.25" customHeight="1"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1.25" customHeight="1"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1.25" customHeight="1"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sheetData>
  <mergeCells count="2">
    <mergeCell ref="A1:Q1"/>
    <mergeCell ref="K2:M2"/>
  </mergeCells>
  <pageMargins left="0.7" right="0.7" top="0.75" bottom="0.75" header="0" footer="0"/>
  <pageSetup scale="42" orientation="landscape" r:id="rId1"/>
  <ignoredErrors>
    <ignoredError sqref="P24:Q24 P25:P29 P19 P20:Q20 P21:P23 P15:Q18 P12:P14 P3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activeCell="A14" sqref="A14"/>
    </sheetView>
  </sheetViews>
  <sheetFormatPr baseColWidth="10" defaultColWidth="16.83203125" defaultRowHeight="15" customHeight="1" x14ac:dyDescent="0.2"/>
  <cols>
    <col min="1" max="1" width="135.83203125" customWidth="1"/>
    <col min="2" max="26" width="12" customWidth="1"/>
  </cols>
  <sheetData>
    <row r="1" spans="1:1" ht="11.25" customHeight="1" x14ac:dyDescent="0.2">
      <c r="A1" s="13" t="s">
        <v>20</v>
      </c>
    </row>
    <row r="2" spans="1:1" ht="11.25" customHeight="1" x14ac:dyDescent="0.2">
      <c r="A2" s="14" t="s">
        <v>21</v>
      </c>
    </row>
    <row r="3" spans="1:1" ht="11.25" customHeight="1" x14ac:dyDescent="0.2">
      <c r="A3" s="14" t="s">
        <v>22</v>
      </c>
    </row>
    <row r="4" spans="1:1" ht="11.25" customHeight="1" x14ac:dyDescent="0.2">
      <c r="A4" s="14" t="s">
        <v>23</v>
      </c>
    </row>
    <row r="5" spans="1:1" ht="11.25" customHeight="1" x14ac:dyDescent="0.2">
      <c r="A5" s="15" t="s">
        <v>24</v>
      </c>
    </row>
    <row r="6" spans="1:1" ht="11.25" customHeight="1" x14ac:dyDescent="0.2">
      <c r="A6" s="15" t="s">
        <v>25</v>
      </c>
    </row>
    <row r="7" spans="1:1" ht="11.25" customHeight="1" x14ac:dyDescent="0.2">
      <c r="A7" s="15" t="s">
        <v>26</v>
      </c>
    </row>
    <row r="8" spans="1:1" ht="11.25" customHeight="1" x14ac:dyDescent="0.2">
      <c r="A8" s="14" t="s">
        <v>27</v>
      </c>
    </row>
    <row r="9" spans="1:1" ht="11.25" customHeight="1" x14ac:dyDescent="0.2">
      <c r="A9" s="14" t="s">
        <v>28</v>
      </c>
    </row>
    <row r="10" spans="1:1" ht="11.25" customHeight="1" x14ac:dyDescent="0.2">
      <c r="A10" s="14" t="s">
        <v>29</v>
      </c>
    </row>
    <row r="11" spans="1:1" ht="11.25" customHeight="1" x14ac:dyDescent="0.2">
      <c r="A11" s="14" t="s">
        <v>30</v>
      </c>
    </row>
    <row r="12" spans="1:1" ht="11.25" customHeight="1" x14ac:dyDescent="0.2">
      <c r="A12" s="14" t="s">
        <v>31</v>
      </c>
    </row>
    <row r="13" spans="1:1" ht="11.25" customHeight="1" x14ac:dyDescent="0.2">
      <c r="A13" s="14" t="s">
        <v>32</v>
      </c>
    </row>
    <row r="14" spans="1:1" ht="11.25" customHeight="1" x14ac:dyDescent="0.2">
      <c r="A14" s="14" t="s">
        <v>33</v>
      </c>
    </row>
    <row r="15" spans="1:1" ht="11.25" customHeight="1" x14ac:dyDescent="0.2">
      <c r="A15" s="14" t="s">
        <v>34</v>
      </c>
    </row>
    <row r="16" spans="1:1" ht="11.25" customHeight="1" x14ac:dyDescent="0.2">
      <c r="A16" s="15" t="s">
        <v>35</v>
      </c>
    </row>
    <row r="17" spans="1:1" ht="11.25" customHeight="1" x14ac:dyDescent="0.2">
      <c r="A17" s="14" t="s">
        <v>36</v>
      </c>
    </row>
    <row r="18" spans="1:1" ht="11.25" customHeight="1" x14ac:dyDescent="0.2">
      <c r="A18" s="15" t="s">
        <v>37</v>
      </c>
    </row>
    <row r="19" spans="1:1" ht="11.25" customHeight="1" x14ac:dyDescent="0.2">
      <c r="A19" s="14"/>
    </row>
    <row r="20" spans="1:1" ht="11.25" customHeight="1" x14ac:dyDescent="0.2">
      <c r="A20" s="16" t="s">
        <v>38</v>
      </c>
    </row>
    <row r="21" spans="1:1" ht="11.25" customHeight="1" x14ac:dyDescent="0.2">
      <c r="A21" s="14" t="s">
        <v>39</v>
      </c>
    </row>
    <row r="22" spans="1:1" ht="11.25" customHeight="1" x14ac:dyDescent="0.2"/>
    <row r="23" spans="1:1" ht="11.25" customHeight="1" x14ac:dyDescent="0.2">
      <c r="A23" s="17" t="s">
        <v>40</v>
      </c>
    </row>
    <row r="24" spans="1:1" ht="11.25" customHeight="1" x14ac:dyDescent="0.2">
      <c r="A24" s="18" t="s">
        <v>41</v>
      </c>
    </row>
    <row r="25" spans="1:1" ht="11.25" customHeight="1" x14ac:dyDescent="0.2"/>
    <row r="26" spans="1:1" ht="38.25" customHeight="1" x14ac:dyDescent="0.2">
      <c r="A26" s="18" t="s">
        <v>42</v>
      </c>
    </row>
    <row r="27" spans="1:1" ht="11.25" customHeight="1" x14ac:dyDescent="0.2"/>
    <row r="28" spans="1:1" ht="11.25" customHeight="1" x14ac:dyDescent="0.2">
      <c r="A28" s="19" t="s">
        <v>43</v>
      </c>
    </row>
    <row r="29" spans="1:1" ht="11.25" customHeight="1" x14ac:dyDescent="0.2">
      <c r="A29" s="20" t="s">
        <v>44</v>
      </c>
    </row>
    <row r="30" spans="1:1" ht="11.25" customHeight="1" x14ac:dyDescent="0.2">
      <c r="A30" s="20" t="s">
        <v>45</v>
      </c>
    </row>
    <row r="31" spans="1:1" ht="11.25" customHeight="1" x14ac:dyDescent="0.2"/>
    <row r="32" spans="1: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0866141732283472" right="0.70866141732283472" top="0.74803149606299213" bottom="0.74803149606299213" header="0" footer="0"/>
  <pageSetup orientation="landscape"/>
  <headerFooter>
    <oddHeader>&amp;CPROYECTOS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F589B-3FAC-4AC5-A63C-1EEB8B32130F}">
  <ds:schemaRefs>
    <ds:schemaRef ds:uri="http://purl.org/dc/dcmitype/"/>
    <ds:schemaRef ds:uri="http://schemas.microsoft.com/office/2006/documentManagement/types"/>
    <ds:schemaRef ds:uri="http://schemas.microsoft.com/office/infopath/2007/PartnerControls"/>
    <ds:schemaRef ds:uri="0c865bf4-0f22-4e4d-b041-7b0c1657e5a8"/>
    <ds:schemaRef ds:uri="http://purl.org/dc/elements/1.1/"/>
    <ds:schemaRef ds:uri="http://purl.org/dc/terms/"/>
    <ds:schemaRef ds:uri="http://www.w3.org/XML/1998/namespace"/>
    <ds:schemaRef ds:uri="http://schemas.openxmlformats.org/package/2006/metadata/core-properties"/>
    <ds:schemaRef ds:uri="6aa8a68a-ab09-4ac8-a697-fdce915bc567"/>
    <ds:schemaRef ds:uri="http://schemas.microsoft.com/office/2006/metadata/properties"/>
  </ds:schemaRefs>
</ds:datastoreItem>
</file>

<file path=customXml/itemProps3.xml><?xml version="1.0" encoding="utf-8"?>
<ds:datastoreItem xmlns:ds="http://schemas.openxmlformats.org/officeDocument/2006/customXml" ds:itemID="{5FC538A5-6692-4947-8AFC-62E6B1553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PRESUPUESTOS</dc:creator>
  <cp:keywords/>
  <dc:description/>
  <cp:lastModifiedBy>PRESUPUESTOS</cp:lastModifiedBy>
  <cp:revision/>
  <cp:lastPrinted>2024-04-26T17:35:58Z</cp:lastPrinted>
  <dcterms:created xsi:type="dcterms:W3CDTF">2024-04-08T20:30:24Z</dcterms:created>
  <dcterms:modified xsi:type="dcterms:W3CDTF">2024-10-29T18:42:59Z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