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192.168.1.210\Presupuestos\TERCER TRIMESTRE 2024 CUENTA PUBLICA\Digitales\"/>
    </mc:Choice>
  </mc:AlternateContent>
  <xr:revisionPtr revIDLastSave="0" documentId="13_ncr:1_{F2E2AF55-7136-4DB3-B597-A8ED8CF6911D}" xr6:coauthVersionLast="36" xr6:coauthVersionMax="36" xr10:uidLastSave="{00000000-0000-0000-0000-000000000000}"/>
  <bookViews>
    <workbookView xWindow="0" yWindow="0" windowWidth="21570" windowHeight="5700" xr2:uid="{00000000-000D-0000-FFFF-FFFF00000000}"/>
  </bookViews>
  <sheets>
    <sheet name="PPI" sheetId="1" r:id="rId1"/>
    <sheet name="Instructivo_PPI" sheetId="2" r:id="rId2"/>
  </sheets>
  <definedNames>
    <definedName name="_xlnm._FilterDatabase" localSheetId="0" hidden="1">PPI!$A$3:$Q$50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 i="1" l="1"/>
  <c r="O11" i="1"/>
  <c r="O32" i="1"/>
  <c r="N32" i="1"/>
  <c r="N30" i="1"/>
  <c r="O30" i="1"/>
  <c r="P32" i="1"/>
  <c r="Q32" i="1"/>
  <c r="P30" i="1"/>
  <c r="Q30" i="1"/>
  <c r="P11" i="1"/>
  <c r="N31" i="1" l="1"/>
  <c r="Q31" i="1"/>
  <c r="P31" i="1"/>
  <c r="O31" i="1"/>
  <c r="Q27" i="1" l="1"/>
  <c r="P27" i="1"/>
  <c r="P6" i="1"/>
  <c r="Q28" i="1" l="1"/>
  <c r="P28" i="1"/>
  <c r="O28" i="1"/>
  <c r="N28" i="1"/>
  <c r="O27" i="1"/>
  <c r="N27" i="1"/>
  <c r="Q29" i="1" l="1"/>
  <c r="P29" i="1"/>
  <c r="O29" i="1"/>
  <c r="N29" i="1"/>
  <c r="Q26" i="1" l="1"/>
  <c r="P13" i="1"/>
  <c r="Q13" i="1"/>
  <c r="P10" i="1"/>
  <c r="P9" i="1"/>
  <c r="P8" i="1"/>
  <c r="P7" i="1"/>
  <c r="P5" i="1"/>
  <c r="P4" i="1"/>
  <c r="P14" i="1" l="1"/>
  <c r="Q14" i="1"/>
  <c r="P15" i="1"/>
  <c r="Q15" i="1"/>
  <c r="P16" i="1"/>
  <c r="Q16" i="1"/>
  <c r="P17" i="1"/>
  <c r="Q17" i="1"/>
  <c r="P18" i="1"/>
  <c r="Q18" i="1"/>
  <c r="P19" i="1"/>
  <c r="Q19" i="1"/>
  <c r="P20" i="1"/>
  <c r="Q20" i="1"/>
  <c r="P21" i="1"/>
  <c r="Q21" i="1"/>
  <c r="P22" i="1"/>
  <c r="Q22" i="1"/>
  <c r="P23" i="1"/>
  <c r="Q23" i="1"/>
  <c r="P24" i="1"/>
  <c r="Q24" i="1"/>
  <c r="P25" i="1"/>
  <c r="Q25" i="1"/>
  <c r="P26" i="1"/>
  <c r="Q12" i="1"/>
  <c r="P12" i="1"/>
  <c r="N26" i="1" l="1"/>
  <c r="O26" i="1"/>
  <c r="N25" i="1"/>
  <c r="O25" i="1"/>
  <c r="N24" i="1"/>
  <c r="O24" i="1"/>
  <c r="N23" i="1"/>
  <c r="O23" i="1"/>
  <c r="N22" i="1"/>
  <c r="O22" i="1"/>
  <c r="N21" i="1"/>
  <c r="O21" i="1"/>
  <c r="N20" i="1"/>
  <c r="O20" i="1"/>
  <c r="N19" i="1"/>
  <c r="O19" i="1"/>
  <c r="N18" i="1"/>
  <c r="O18" i="1"/>
  <c r="N17" i="1"/>
  <c r="O17" i="1"/>
  <c r="N16" i="1"/>
  <c r="O16" i="1"/>
  <c r="O15" i="1"/>
  <c r="N15" i="1"/>
  <c r="O14" i="1"/>
  <c r="N14" i="1"/>
  <c r="N13" i="1"/>
  <c r="O13" i="1"/>
  <c r="N12" i="1"/>
  <c r="O12" i="1"/>
  <c r="O10" i="1"/>
  <c r="N10" i="1"/>
  <c r="O9" i="1"/>
  <c r="N9" i="1"/>
  <c r="O8" i="1"/>
  <c r="O7" i="1"/>
  <c r="O6" i="1"/>
  <c r="O5" i="1"/>
  <c r="O4" i="1"/>
  <c r="N4" i="1"/>
</calcChain>
</file>

<file path=xl/sharedStrings.xml><?xml version="1.0" encoding="utf-8"?>
<sst xmlns="http://schemas.openxmlformats.org/spreadsheetml/2006/main" count="191" uniqueCount="90">
  <si>
    <t>Inversión</t>
  </si>
  <si>
    <t>Metas</t>
  </si>
  <si>
    <t>% Avance Financiero</t>
  </si>
  <si>
    <t>% Avance Metas</t>
  </si>
  <si>
    <t>Clave del Programa/ Proyecto</t>
  </si>
  <si>
    <t>Nombre</t>
  </si>
  <si>
    <t>Partida</t>
  </si>
  <si>
    <t>Descripción</t>
  </si>
  <si>
    <t>Clave UR</t>
  </si>
  <si>
    <t>Descripción UR</t>
  </si>
  <si>
    <t>Aprobado</t>
  </si>
  <si>
    <t>Modificado</t>
  </si>
  <si>
    <t>Devengado</t>
  </si>
  <si>
    <t>Programado</t>
  </si>
  <si>
    <t>Alcanzado</t>
  </si>
  <si>
    <t>Unidad de medida</t>
  </si>
  <si>
    <t>Devengado/ Aprobado</t>
  </si>
  <si>
    <t>Devengado/ Modificado</t>
  </si>
  <si>
    <t>Alcanzado/ Programado</t>
  </si>
  <si>
    <t>Alcanzado/ Modificado</t>
  </si>
  <si>
    <t>Instructivo</t>
  </si>
  <si>
    <r>
      <rPr>
        <b/>
        <sz val="8"/>
        <color rgb="FF000000"/>
        <rFont val="Arial"/>
        <family val="2"/>
      </rPr>
      <t>CLAVE DEL PROGRAMA/ PROYECTO</t>
    </r>
    <r>
      <rPr>
        <sz val="8"/>
        <color rgb="FF000000"/>
        <rFont val="Arial"/>
        <family val="2"/>
      </rPr>
      <t>: Clave asignada al programa/proyecto.</t>
    </r>
  </si>
  <si>
    <r>
      <rPr>
        <b/>
        <sz val="8"/>
        <color rgb="FF000000"/>
        <rFont val="Arial"/>
        <family val="2"/>
      </rPr>
      <t>NOMBRE</t>
    </r>
    <r>
      <rPr>
        <sz val="8"/>
        <color rgb="FF000000"/>
        <rFont val="Arial"/>
        <family val="2"/>
      </rPr>
      <t>: Nombre genérico del programa/proyecto.</t>
    </r>
  </si>
  <si>
    <r>
      <rPr>
        <b/>
        <sz val="8"/>
        <color theme="1"/>
        <rFont val="Arial"/>
        <family val="2"/>
      </rPr>
      <t>PARTIDA</t>
    </r>
    <r>
      <rPr>
        <sz val="8"/>
        <color theme="1"/>
        <rFont val="Arial"/>
        <family val="2"/>
      </rPr>
      <t>: Es el nivel de agregación más específico en el cual se describen las expresiones concretas y detalladas de los bienes y servicios que se adquieren.</t>
    </r>
  </si>
  <si>
    <r>
      <rPr>
        <b/>
        <sz val="8"/>
        <color rgb="FF000000"/>
        <rFont val="Arial"/>
        <family val="2"/>
      </rPr>
      <t>DESCRIPCIÓN</t>
    </r>
    <r>
      <rPr>
        <sz val="8"/>
        <color rgb="FF000000"/>
        <rFont val="Arial"/>
        <family val="2"/>
      </rPr>
      <t>: Indicar de manera general especificar si es bien mueble ó obra, dado que la descripción del proyecto se contempla en el nombre del mismo.</t>
    </r>
  </si>
  <si>
    <r>
      <rPr>
        <b/>
        <sz val="8"/>
        <color rgb="FF000000"/>
        <rFont val="Arial"/>
        <family val="2"/>
      </rPr>
      <t>CLAVE UR</t>
    </r>
    <r>
      <rPr>
        <sz val="8"/>
        <color rgb="FF000000"/>
        <rFont val="Arial"/>
        <family val="2"/>
      </rPr>
      <t>: Indicar la clave dependencia/entidad responsable del programa/proyecto.</t>
    </r>
  </si>
  <si>
    <r>
      <rPr>
        <b/>
        <sz val="8"/>
        <color rgb="FF000000"/>
        <rFont val="Arial"/>
        <family val="2"/>
      </rPr>
      <t>DESCRIPCIÓN UR</t>
    </r>
    <r>
      <rPr>
        <sz val="8"/>
        <color rgb="FF000000"/>
        <rFont val="Arial"/>
        <family val="2"/>
      </rPr>
      <t>: Indicar la dependencia/entidad responsable del programa/proyecto.</t>
    </r>
  </si>
  <si>
    <r>
      <rPr>
        <b/>
        <sz val="8"/>
        <color rgb="FF000000"/>
        <rFont val="Arial"/>
        <family val="2"/>
      </rPr>
      <t>INVERSIÓN</t>
    </r>
    <r>
      <rPr>
        <sz val="8"/>
        <color theme="1"/>
        <rFont val="Arial"/>
        <family val="2"/>
      </rPr>
      <t>: Asignaciones destinadas al programa/proyecto. (Adquisiciones, mantenimiento, estudios de inversión, Infraestructura, etc.)</t>
    </r>
  </si>
  <si>
    <r>
      <rPr>
        <b/>
        <sz val="8"/>
        <color rgb="FF000000"/>
        <rFont val="Arial"/>
        <family val="2"/>
      </rPr>
      <t>APROBADO</t>
    </r>
    <r>
      <rPr>
        <sz val="8"/>
        <color rgb="FF000000"/>
        <rFont val="Arial"/>
        <family val="2"/>
      </rPr>
      <t>: Refleja las asignaciones presupuestarias anuales comprometidas en el Presupuesto de Egresos.</t>
    </r>
  </si>
  <si>
    <r>
      <rPr>
        <b/>
        <sz val="8"/>
        <color rgb="FF000000"/>
        <rFont val="Arial"/>
        <family val="2"/>
      </rPr>
      <t>MODIFICADO</t>
    </r>
    <r>
      <rPr>
        <sz val="8"/>
        <color rgb="FF000000"/>
        <rFont val="Arial"/>
        <family val="2"/>
      </rPr>
      <t>: Es el momento que refleja la asignación presupuestaria que resulta de incorporar; en su caso, las adecuaciones presupuestarias al presupuesto aprobado.</t>
    </r>
  </si>
  <si>
    <r>
      <rPr>
        <b/>
        <sz val="8"/>
        <color rgb="FF000000"/>
        <rFont val="Arial"/>
        <family val="2"/>
      </rPr>
      <t>DEVENGADO</t>
    </r>
    <r>
      <rPr>
        <sz val="8"/>
        <color rgb="FF000000"/>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</si>
  <si>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rgb="FF000000"/>
        <rFont val="Arial"/>
        <family val="2"/>
      </rPr>
      <t>METAS</t>
    </r>
    <r>
      <rPr>
        <sz val="8"/>
        <color rgb="FF000000"/>
        <rFont val="Arial"/>
        <family val="2"/>
      </rPr>
      <t>: Nivel cuantificable anual de las metas aprobadas y modificadas.</t>
    </r>
  </si>
  <si>
    <r>
      <rPr>
        <b/>
        <sz val="8"/>
        <color rgb="FF000000"/>
        <rFont val="Arial"/>
        <family val="2"/>
      </rPr>
      <t>META PROGRAMADA</t>
    </r>
    <r>
      <rPr>
        <sz val="8"/>
        <color rgb="FF000000"/>
        <rFont val="Arial"/>
        <family val="2"/>
      </rPr>
      <t>: Resultado cuantificable de las acciones dirigidas hacia un fin u objetivo previamente definido y esperado en forma organizada y representativa de las asignaciones de los recursos.</t>
    </r>
  </si>
  <si>
    <r>
      <rPr>
        <b/>
        <sz val="8"/>
        <color rgb="FF000000"/>
        <rFont val="Arial"/>
        <family val="2"/>
      </rPr>
      <t>META MODIFICADA</t>
    </r>
    <r>
      <rPr>
        <sz val="8"/>
        <color rgb="FF000000"/>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</si>
  <si>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rgb="FF000000"/>
        <rFont val="Arial"/>
        <family val="2"/>
      </rPr>
      <t>META ALCANZADA</t>
    </r>
    <r>
      <rPr>
        <sz val="8"/>
        <color rgb="FF000000"/>
        <rFont val="Arial"/>
        <family val="2"/>
      </rPr>
      <t>: Es el resultado cuantificable de los fines u objetivos realmente logrados comparados con los originalmente establecidos.</t>
    </r>
  </si>
  <si>
    <r>
      <rPr>
        <b/>
        <sz val="8"/>
        <color rgb="FF000000"/>
        <rFont val="Arial"/>
        <family val="2"/>
      </rPr>
      <t>META UNIDAD DE MEDIDA</t>
    </r>
    <r>
      <rPr>
        <sz val="8"/>
        <color rgb="FF000000"/>
        <rFont val="Arial"/>
        <family val="2"/>
      </rPr>
      <t>: Indicar la unidad de medida de la meta acorde al entregable.</t>
    </r>
  </si>
  <si>
    <r>
      <rPr>
        <b/>
        <sz val="8"/>
        <color rgb="FF000000"/>
        <rFont val="Arial"/>
        <family val="2"/>
      </rPr>
      <t>% AVANCE FINANCIERO</t>
    </r>
    <r>
      <rPr>
        <sz val="8"/>
        <color rgb="FF000000"/>
        <rFont val="Arial"/>
        <family val="2"/>
      </rPr>
      <t>: Valor absoluto y relativo que registre el gasto con relación a su meta anual correspondiente al programa, proyecto o actividad que se trate. (DOF 9-dic-09).</t>
    </r>
  </si>
  <si>
    <r>
      <rPr>
        <b/>
        <sz val="8"/>
        <color rgb="FF000000"/>
        <rFont val="Arial"/>
        <family val="2"/>
      </rPr>
      <t>% AVANCE DE METAS</t>
    </r>
    <r>
      <rPr>
        <sz val="8"/>
        <color rgb="FF000000"/>
        <rFont val="Arial"/>
        <family val="2"/>
      </rPr>
      <t>: Valor absoluto y relativo que registre el cumplimiento de logros u objetivos con respecto a los originalmente programados.</t>
    </r>
  </si>
  <si>
    <t>Restricción:</t>
  </si>
  <si>
    <t>Apegarse al número de columnas.</t>
  </si>
  <si>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</si>
  <si>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</si>
  <si>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rPr>
        <sz val="8"/>
        <color theme="1"/>
        <rFont val="Arial"/>
        <family val="2"/>
      </rP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
        <color theme="1"/>
        <rFont val="Arial"/>
        <family val="2"/>
      </rPr>
      <t>1</t>
    </r>
  </si>
  <si>
    <r>
      <rPr>
        <b/>
        <sz val="9"/>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</si>
  <si>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_____________________________</t>
  </si>
  <si>
    <r>
      <rPr>
        <b/>
        <vertAlign val="superscript"/>
        <sz val="9"/>
        <color theme="1"/>
        <rFont val="Arial"/>
        <family val="2"/>
      </rPr>
      <t>1</t>
    </r>
    <r>
      <rPr>
        <sz val="8"/>
        <color theme="1"/>
        <rFont val="Arial"/>
        <family val="2"/>
      </rPr>
      <t xml:space="preserve">  Apartado “VI. Estados Presupuestarios, Financieros y Económicos a producir y sus objetivos” del Marco conceptual de Contabilidad Gubernamental</t>
    </r>
  </si>
  <si>
    <t>k-7</t>
  </si>
  <si>
    <t>Planeación de la infraestructura hidráulica</t>
  </si>
  <si>
    <t>Rehabilitación de red de agua entubada en el municipio de Silao de la Victoria, en la cabecera Municipal, sector sur poniente (segunda etapa de dos)</t>
  </si>
  <si>
    <t>Línea de conducción de agua potable del pozo 1 para abastecer la zona norte de la ciudad de Silao de la Victoria, Guanajuato.</t>
  </si>
  <si>
    <r>
      <t xml:space="preserve">Suministro, instalación y adecuación del sistema de medición de volúmenes de extracción y tren de válvulas de las fuentes de abastecimiento conforme a la </t>
    </r>
    <r>
      <rPr>
        <b/>
        <sz val="10"/>
        <color rgb="FF000000"/>
        <rFont val="Arial"/>
        <family val="2"/>
      </rPr>
      <t>NORMA NMX- 179- SCFI- 2018</t>
    </r>
    <r>
      <rPr>
        <sz val="10"/>
        <color rgb="FF000000"/>
        <rFont val="Arial"/>
        <family val="2"/>
      </rPr>
      <t xml:space="preserve"> (segunda etapa).</t>
    </r>
  </si>
  <si>
    <t xml:space="preserve">Estudio geofísico y geohidrológico para determinar la factibilidad de perforación de pozos para agua potable hacia la zona periférica norte de la cabecera municipal de Silao de la Victoria, Guanajuato. </t>
  </si>
  <si>
    <t>Rehabilitación estructural sobre las condiciones de los tanques de almacenamiento de agua potable en la cabecera municipal de Silao de la Victoria, Guanajuato.</t>
  </si>
  <si>
    <t>Perforación de pozo profundo para agua potable para la zona urbana ubicado en universidad politécnica bicentenario, en el municipio de Silao de la Victoria, Guanajuato</t>
  </si>
  <si>
    <t>Estudios de mecánica de suelos, pruebas de laboratorio, pruebas de hermeticidad, estudios relativos a cauces federales y otros similares de carácter técnico.</t>
  </si>
  <si>
    <t>Perforación de pozo profundo de agua potable en el fraccionamiento privada quinta los álamos para la cabecera municipal de Silao de la Victoria, Guanajuato.</t>
  </si>
  <si>
    <t>Construcción de colector pluvial del fraccionamiento el faro, para descargar en colector pluvial de santa clara de marines, para la cabecera municipal de Silao de la Victoria, Guanajuato. (primera etapa)</t>
  </si>
  <si>
    <t>Construcción de muro perimetral en pozo 13 del fraccionamiento la joyita para la cabecera municipal de Silao de la Victoria, Guanajuato</t>
  </si>
  <si>
    <t>Construcción de muro perimetral en terreno de pozo ubicado en fraccionamiento arboladas residencial, municipio de Silao de la Victoria, Guanajuato</t>
  </si>
  <si>
    <t>Construcción de muro perimetral en pozo del fraccionamiento Buenavilla para la cabecera municipal de Silao de la Victoria, Guanajuato.</t>
  </si>
  <si>
    <t>Construcción de muro perimetral en pozo 11 el tianguis, para la cabecera municipal de Silao de la Victoria, Guanajuato</t>
  </si>
  <si>
    <t>Proyecto para la implementación de actualización tecnológica en PTAR PREDIO DE LOURDES para la cabecera municipal de Silao de la Victoria, Guanajuato.</t>
  </si>
  <si>
    <t>Construcción de colector pluvial en la colonia México, Vía 1 y los ángeles para descargar a rio Silao, para descargar a rio Silao, para la cabecera municipal de Silao de la Victoria, Guanajuato (primera etapa)</t>
  </si>
  <si>
    <t>Servicio de detección satelital de fugas y análisis de áreas predeterminadas de servicios de agua potable de la ciudad de Silao de la Victoria, Guanajuato</t>
  </si>
  <si>
    <t>Estudio geofísico y geo hidrológico para determinar la factibilidad de perforación de pozos para agua potable hacia la zona periférica norte de la cabecera municipal de Silao de la Victoria, Gto.</t>
  </si>
  <si>
    <t>Suministro, instalación y adecuación del sistema de medición de volúmenes de extracción y tren de válvulas de las fuentes de abastecimiento conforme a la norma NMX- 179- SCFI- 2018.  (PRIMERA ETAPA)</t>
  </si>
  <si>
    <t>Diagnóstico y rehabilitación de la instalación eléctrica para las oficinas del sapas, CARRILLO PUERTO 15, Silao de la Victoria, Gto</t>
  </si>
  <si>
    <t xml:space="preserve">Línea de conducción de agua potable del pozo 17 para abastecer el sector sur poniente en la cabecera municipal de Silao de la victoria, Gto. </t>
  </si>
  <si>
    <t>Construcción de línea morada por impulsión de la PTAR poniente hacía ECO PARQUE los eucaliptos, CABECERA MUNICIPAL de Silao de la victoria, Gto. (PRIMERA ETAPA).</t>
  </si>
  <si>
    <t>M</t>
  </si>
  <si>
    <t>POZO</t>
  </si>
  <si>
    <t>Ml</t>
  </si>
  <si>
    <t>Pozo</t>
  </si>
  <si>
    <t>Sondeo</t>
  </si>
  <si>
    <t>Tanque</t>
  </si>
  <si>
    <t>Estudio</t>
  </si>
  <si>
    <t>Carcamo</t>
  </si>
  <si>
    <t>PROY</t>
  </si>
  <si>
    <t>SONDEO</t>
  </si>
  <si>
    <t>Diagnostico</t>
  </si>
  <si>
    <t>Supervisión de Obra</t>
  </si>
  <si>
    <t>Construcción de colector pluvial de la colonia México, Vía 1 y los ángeles para descargar a rio Silao, para descargar a rio Silao, para la cabecera municipal de Silao de la Victoria, Guanajuato (tercera  etapa) tramo via FFCC</t>
  </si>
  <si>
    <t xml:space="preserve">Construcción de colector pluvial de la colonia México, Vía 1 y los ángeles para descargar a rio Silao, para descargar a rio Silao, para la cabecera municipal de Silao de la Victoria, Guanajuato (cuarta etapa) paralelo a la via </t>
  </si>
  <si>
    <t>Construcción de colector pluvial del fraccionamiento el faro, para descargar en colector pluvial de santa clara de marines, para la cabecera municipal de Silao de la Victoria, Guanajuato. (segunda etapa).EQUIPAMIENTO Y ACOMETIDA</t>
  </si>
  <si>
    <t>Construcción de colector pluvial del fraccionamiento el faro, para descargar en colector pluvial de santa clara de marines, para la cabecera municipal de Silao de la Victoria, Guanajuato. (COLECTOR DE INGRESO AL CARCAMO tercera etapa).</t>
  </si>
  <si>
    <t>Sistema de Agua Potable y Alcantarillado de Silao
Programas y Proyectos de Inversión
Del 01 de enero al 30 de septiembre de 2024</t>
  </si>
  <si>
    <t>Construcción de alcantarillado sanitario de calle 16 de septiembre, ciudad de Silao de la victoria, gto., (primera etapa de calle fundación hacia colector de lucero-honda)</t>
  </si>
  <si>
    <t>Construcción de colector pluvial del fraccionamiento el faro, para descargar al colector pluvial de santa clara de marines, para la cabecera municipal de Silao de la victoria, gto.(quinta etapa, muro perimetral del cárcamo)</t>
  </si>
  <si>
    <t>Construccion de Linea Morada para reuso de agua tratada en las instalaciones del CECYTEG y la UNIVERSIDAD POLITECNICA DEL BICENTENARIO de Silao, Gto.</t>
  </si>
  <si>
    <t>Rehabilitación de colector sanitario ubicado en la calle niños héroes perteneciente a la localidad de la colonia independencia, en el municipio de Silao de la victoria,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</si>
</sst>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8"/>
      <color theme="1"/>
      <name val="Arial"/>
      <scheme val="minor"/>
    </font>
    <font>
      <b/>
      <sz val="8"/>
      <color theme="1"/>
      <name val="Arial"/>
      <family val="2"/>
    </font>
    <font>
      <sz val="8"/>
      <name val="Arial"/>
      <family val="2"/>
    </font>
    <font>
      <sz val="8"/>
      <color theme="1"/>
      <name val="Arial"/>
      <family val="2"/>
    </font>
    <font>
      <sz val="8"/>
      <color rgb="FF000000"/>
      <name val="Arial"/>
      <family val="2"/>
    </font>
    <font>
      <sz val="8"/>
      <color theme="1"/>
      <name val="Arial"/>
      <family val="2"/>
      <scheme val="minor"/>
    </font>
    <font>
      <b/>
      <sz val="8"/>
      <color rgb="FF000000"/>
      <name val="Arial"/>
      <family val="2"/>
    </font>
    <font>
      <b/>
      <vertAlign val="superscript"/>
      <sz val="9"/>
      <color theme="1"/>
      <name val="Arial"/>
      <family val="2"/>
    </font>
    <font>
      <b/>
      <sz val="9"/>
      <color rgb="FFFF0000"/>
      <name val="Arial"/>
      <family val="2"/>
    </font>
    <font>
      <sz val="10"/>
      <color theme="1"/>
      <name val="Arial"/>
      <family val="2"/>
    </font>
    <font>
      <sz val="10"/>
      <color rgb="FF000000"/>
      <name val="Arial"/>
      <family val="2"/>
    </font>
    <font>
      <b/>
      <sz val="10"/>
      <color rgb="FF000000"/>
      <name val="Arial"/>
      <family val="2"/>
    </font>
    <font>
      <sz val="10"/>
      <color theme="1"/>
      <name val="Arial"/>
      <family val="2"/>
      <scheme val="minor"/>
    </font>
    <font>
      <sz val="8"/>
      <color theme="1"/>
      <name val="Arial"/>
      <family val="2"/>
      <scheme val="minor"/>
    </font>
    <font>
      <sz val="10"/>
      <name val="Arial"/>
      <family val="2"/>
    </font>
    <font>
      <sz val="8"/>
      <name val="Arial"/>
      <family val="2"/>
      <scheme val="minor"/>
    </font>
    <font>
      <sz val="7.5"/>
      <color theme="1"/>
      <name val="Arial"/>
      <family val="2"/>
    </font>
  </fonts>
  <fills count="5">
    <fill>
      <patternFill patternType="none"/>
    </fill>
    <fill>
      <patternFill patternType="gray125"/>
    </fill>
    <fill>
      <patternFill patternType="solid">
        <fgColor rgb="FFBFBFBF"/>
        <bgColor rgb="FFBFBFBF"/>
      </patternFill>
    </fill>
    <fill>
      <patternFill patternType="solid">
        <fgColor rgb="FF92D050"/>
        <bgColor rgb="FF92D050"/>
      </patternFill>
    </fill>
    <fill>
      <patternFill patternType="solid">
        <fgColor theme="9"/>
        <bgColor theme="9"/>
      </patternFill>
    </fill>
  </fills>
  <borders count="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3">
    <xf numFmtId="0" fontId="0" fillId="0" borderId="0"/>
    <xf numFmtId="43" fontId="13" fillId="0" borderId="0" applyFont="0" applyFill="0" applyBorder="0" applyAlignment="0" applyProtection="0"/>
    <xf numFmtId="9" fontId="13" fillId="0" borderId="0" applyFont="0" applyFill="0" applyBorder="0" applyAlignment="0" applyProtection="0"/>
  </cellStyleXfs>
  <cellXfs count="74">
    <xf numFmtId="0" fontId="0" fillId="0" borderId="0" xfId="0"/>
    <xf numFmtId="0" fontId="3" fillId="0" borderId="0" xfId="0" applyFont="1"/>
    <xf numFmtId="0" fontId="1" fillId="2" borderId="1" xfId="0" applyFont="1" applyFill="1" applyBorder="1" applyAlignment="1">
      <alignment horizontal="center" vertical="top"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2" xfId="0" applyFont="1" applyFill="1" applyBorder="1" applyAlignment="1">
      <alignment horizontal="left"/>
    </xf>
    <xf numFmtId="0" fontId="1" fillId="2" borderId="2" xfId="0" applyFont="1" applyFill="1" applyBorder="1" applyAlignment="1">
      <alignment horizontal="left"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center" wrapText="1"/>
    </xf>
    <xf numFmtId="4" fontId="1" fillId="2" borderId="6" xfId="0" applyNumberFormat="1" applyFont="1" applyFill="1" applyBorder="1" applyAlignment="1">
      <alignment horizontal="center" vertical="center" wrapText="1"/>
    </xf>
    <xf numFmtId="0" fontId="3" fillId="0" borderId="0" xfId="0" applyFont="1" applyAlignment="1">
      <alignment vertical="top"/>
    </xf>
    <xf numFmtId="0" fontId="1" fillId="3" borderId="7" xfId="0" applyFont="1" applyFill="1" applyBorder="1" applyAlignment="1">
      <alignment horizontal="left" vertical="center" wrapText="1"/>
    </xf>
    <xf numFmtId="0" fontId="3" fillId="0" borderId="0" xfId="0" applyFont="1" applyAlignment="1">
      <alignment horizontal="left" wrapText="1"/>
    </xf>
    <xf numFmtId="0" fontId="4" fillId="0" borderId="0" xfId="0" applyFont="1" applyAlignment="1">
      <alignment horizontal="left" wrapText="1"/>
    </xf>
    <xf numFmtId="0" fontId="1" fillId="4" borderId="7" xfId="0" applyFont="1" applyFill="1" applyBorder="1" applyAlignment="1">
      <alignment horizontal="left" vertical="center" wrapText="1"/>
    </xf>
    <xf numFmtId="0" fontId="1" fillId="0" borderId="0" xfId="0" applyFont="1"/>
    <xf numFmtId="0" fontId="3" fillId="0" borderId="0" xfId="0" applyFont="1" applyAlignment="1">
      <alignment wrapText="1"/>
    </xf>
    <xf numFmtId="0" fontId="1" fillId="0" borderId="0" xfId="0" applyFont="1" applyAlignment="1">
      <alignment horizontal="left" wrapText="1"/>
    </xf>
    <xf numFmtId="0" fontId="5" fillId="0" borderId="0" xfId="0" applyFont="1"/>
    <xf numFmtId="0" fontId="1" fillId="2" borderId="4" xfId="0" applyFont="1" applyFill="1" applyBorder="1" applyAlignment="1">
      <alignment horizontal="center" wrapText="1"/>
    </xf>
    <xf numFmtId="0" fontId="3" fillId="0" borderId="7" xfId="0" applyFont="1" applyFill="1" applyBorder="1" applyAlignment="1">
      <alignment horizontal="center" vertical="center"/>
    </xf>
    <xf numFmtId="0" fontId="3" fillId="0" borderId="0" xfId="0" applyFont="1" applyFill="1"/>
    <xf numFmtId="0" fontId="0" fillId="0" borderId="0" xfId="0" applyFill="1"/>
    <xf numFmtId="43" fontId="3" fillId="0" borderId="0" xfId="0" applyNumberFormat="1" applyFont="1"/>
    <xf numFmtId="43" fontId="3" fillId="0" borderId="0" xfId="0" applyNumberFormat="1" applyFont="1" applyFill="1"/>
    <xf numFmtId="43" fontId="3" fillId="0" borderId="0" xfId="1" applyFont="1" applyFill="1"/>
    <xf numFmtId="0" fontId="3"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xf>
    <xf numFmtId="43" fontId="3" fillId="0" borderId="0" xfId="0" applyNumberFormat="1" applyFont="1" applyFill="1" applyAlignment="1">
      <alignment vertical="center"/>
    </xf>
    <xf numFmtId="9" fontId="3" fillId="0" borderId="0" xfId="2" applyFont="1" applyFill="1" applyAlignment="1">
      <alignment horizontal="center" vertical="center"/>
    </xf>
    <xf numFmtId="9" fontId="3" fillId="0" borderId="0" xfId="2" applyFont="1" applyFill="1"/>
    <xf numFmtId="0" fontId="3" fillId="0" borderId="0" xfId="0" applyFont="1" applyFill="1" applyAlignment="1">
      <alignment vertical="center"/>
    </xf>
    <xf numFmtId="0" fontId="10" fillId="0" borderId="0" xfId="0" applyFont="1" applyFill="1" applyAlignment="1">
      <alignment horizontal="justify" vertical="center"/>
    </xf>
    <xf numFmtId="0" fontId="3" fillId="0" borderId="0" xfId="0" applyFont="1" applyFill="1" applyAlignment="1">
      <alignment wrapText="1"/>
    </xf>
    <xf numFmtId="43" fontId="2" fillId="0" borderId="0" xfId="0" applyNumberFormat="1" applyFont="1" applyFill="1" applyAlignment="1">
      <alignment vertical="center"/>
    </xf>
    <xf numFmtId="43" fontId="2" fillId="0" borderId="7" xfId="0" applyNumberFormat="1" applyFont="1" applyFill="1" applyBorder="1" applyAlignment="1">
      <alignment vertical="center"/>
    </xf>
    <xf numFmtId="0" fontId="2" fillId="0" borderId="0" xfId="0" applyFont="1" applyFill="1"/>
    <xf numFmtId="9" fontId="2" fillId="0" borderId="0" xfId="2" applyFont="1" applyFill="1"/>
    <xf numFmtId="0" fontId="15" fillId="0" borderId="0" xfId="0" applyFont="1" applyFill="1"/>
    <xf numFmtId="0" fontId="10" fillId="0" borderId="0" xfId="0" applyFont="1" applyFill="1" applyAlignment="1">
      <alignment vertical="center" wrapText="1"/>
    </xf>
    <xf numFmtId="2" fontId="2" fillId="0" borderId="0" xfId="0" applyNumberFormat="1" applyFont="1" applyFill="1" applyAlignment="1">
      <alignment horizontal="center" vertical="center"/>
    </xf>
    <xf numFmtId="2" fontId="2" fillId="0" borderId="7" xfId="0" applyNumberFormat="1" applyFont="1" applyFill="1" applyBorder="1" applyAlignment="1">
      <alignment horizontal="center" vertical="center"/>
    </xf>
    <xf numFmtId="43" fontId="16" fillId="0" borderId="0" xfId="0" applyNumberFormat="1" applyFont="1" applyFill="1"/>
    <xf numFmtId="43" fontId="3" fillId="0" borderId="7" xfId="1" applyFont="1" applyFill="1" applyBorder="1" applyAlignment="1">
      <alignment vertical="center"/>
    </xf>
    <xf numFmtId="4" fontId="3" fillId="0" borderId="0" xfId="0" applyNumberFormat="1" applyFont="1"/>
    <xf numFmtId="4" fontId="3" fillId="0" borderId="0" xfId="0" applyNumberFormat="1" applyFont="1" applyFill="1"/>
    <xf numFmtId="43" fontId="3" fillId="0" borderId="7" xfId="0" applyNumberFormat="1" applyFont="1" applyFill="1" applyBorder="1" applyAlignment="1">
      <alignment vertical="center"/>
    </xf>
    <xf numFmtId="0" fontId="2" fillId="0" borderId="0" xfId="0" applyFont="1" applyFill="1" applyAlignment="1">
      <alignment horizontal="center" vertical="center"/>
    </xf>
    <xf numFmtId="0" fontId="0" fillId="0" borderId="0" xfId="0" applyFill="1" applyAlignment="1">
      <alignment vertical="center" wrapText="1"/>
    </xf>
    <xf numFmtId="0" fontId="12" fillId="0" borderId="0" xfId="0" applyFont="1" applyFill="1" applyAlignment="1">
      <alignment wrapText="1"/>
    </xf>
    <xf numFmtId="0" fontId="12" fillId="0" borderId="0" xfId="0" applyFont="1" applyFill="1" applyAlignment="1">
      <alignment vertical="top" wrapText="1"/>
    </xf>
    <xf numFmtId="0" fontId="9" fillId="0" borderId="0" xfId="0" applyFont="1" applyFill="1" applyAlignment="1">
      <alignment vertical="center" wrapText="1"/>
    </xf>
    <xf numFmtId="43" fontId="2" fillId="0" borderId="7" xfId="1" applyFont="1" applyFill="1" applyBorder="1" applyAlignment="1">
      <alignment vertical="center"/>
    </xf>
    <xf numFmtId="9" fontId="3" fillId="0" borderId="0" xfId="2" applyFont="1" applyFill="1" applyAlignment="1">
      <alignment vertical="center"/>
    </xf>
    <xf numFmtId="0" fontId="9" fillId="0" borderId="0" xfId="0" applyFont="1" applyFill="1" applyAlignment="1">
      <alignment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2" fillId="0" borderId="7" xfId="0" applyFont="1" applyFill="1" applyBorder="1" applyAlignment="1">
      <alignment horizontal="center" vertical="center"/>
    </xf>
    <xf numFmtId="0" fontId="14" fillId="0" borderId="0" xfId="0" applyFont="1" applyFill="1" applyAlignment="1">
      <alignment vertical="center" wrapText="1"/>
    </xf>
    <xf numFmtId="0" fontId="2" fillId="0" borderId="0" xfId="0" applyFont="1" applyFill="1" applyAlignment="1">
      <alignment vertical="center"/>
    </xf>
    <xf numFmtId="9" fontId="2" fillId="0" borderId="0" xfId="2" applyFont="1" applyFill="1" applyAlignment="1">
      <alignment horizontal="center" vertical="center"/>
    </xf>
    <xf numFmtId="0" fontId="14" fillId="0" borderId="0" xfId="0" applyFont="1" applyFill="1" applyAlignment="1">
      <alignment vertical="top" wrapText="1"/>
    </xf>
    <xf numFmtId="0" fontId="0" fillId="0" borderId="0" xfId="0" applyFill="1" applyAlignment="1">
      <alignment horizontal="center" vertical="center"/>
    </xf>
    <xf numFmtId="2" fontId="2" fillId="0" borderId="7" xfId="1" applyNumberFormat="1" applyFont="1" applyFill="1" applyBorder="1" applyAlignment="1">
      <alignment vertical="center"/>
    </xf>
    <xf numFmtId="9" fontId="3" fillId="0" borderId="0" xfId="2" applyNumberFormat="1" applyFont="1" applyFill="1" applyAlignment="1">
      <alignment vertical="center"/>
    </xf>
    <xf numFmtId="10" fontId="3" fillId="0" borderId="0" xfId="2" applyNumberFormat="1" applyFont="1" applyFill="1" applyAlignment="1">
      <alignment vertical="center"/>
    </xf>
    <xf numFmtId="0" fontId="1" fillId="2" borderId="2" xfId="0" applyFont="1" applyFill="1" applyBorder="1" applyAlignment="1">
      <alignment horizontal="center" wrapText="1"/>
    </xf>
    <xf numFmtId="0" fontId="2" fillId="0" borderId="4" xfId="0" applyFont="1" applyBorder="1" applyAlignment="1"/>
    <xf numFmtId="0" fontId="2" fillId="0" borderId="3" xfId="0" applyFont="1" applyBorder="1" applyAlignment="1"/>
    <xf numFmtId="0" fontId="1" fillId="2" borderId="4" xfId="0" applyFont="1" applyFill="1" applyBorder="1" applyAlignment="1">
      <alignment horizontal="center" wrapText="1"/>
    </xf>
    <xf numFmtId="43" fontId="16" fillId="0" borderId="0" xfId="2" applyNumberFormat="1" applyFont="1" applyFill="1"/>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21"/>
  <sheetViews>
    <sheetView tabSelected="1" workbookViewId="0">
      <selection activeCell="B44" sqref="B44"/>
    </sheetView>
  </sheetViews>
  <sheetFormatPr baseColWidth="10" defaultColWidth="16.83203125" defaultRowHeight="15" customHeight="1" x14ac:dyDescent="0.2"/>
  <cols>
    <col min="1" max="1" width="19.83203125" customWidth="1"/>
    <col min="2" max="2" width="26.33203125" customWidth="1"/>
    <col min="3" max="3" width="16.1640625" customWidth="1"/>
    <col min="4" max="4" width="35.33203125" customWidth="1"/>
    <col min="5" max="5" width="16.83203125" customWidth="1"/>
    <col min="6" max="6" width="29.83203125" customWidth="1"/>
    <col min="7" max="7" width="16" customWidth="1"/>
    <col min="8" max="8" width="14.6640625" customWidth="1"/>
    <col min="9" max="9" width="15.1640625" customWidth="1"/>
    <col min="10" max="13" width="13.33203125" customWidth="1"/>
    <col min="14" max="17" width="11.83203125" customWidth="1"/>
    <col min="18" max="21" width="12" customWidth="1"/>
    <col min="22" max="22" width="13.33203125" customWidth="1"/>
    <col min="23" max="26" width="12" customWidth="1"/>
  </cols>
  <sheetData>
    <row r="1" spans="1:26" ht="34.5" customHeight="1" x14ac:dyDescent="0.2">
      <c r="A1" s="69" t="s">
        <v>85</v>
      </c>
      <c r="B1" s="70"/>
      <c r="C1" s="70"/>
      <c r="D1" s="70"/>
      <c r="E1" s="70"/>
      <c r="F1" s="70"/>
      <c r="G1" s="70"/>
      <c r="H1" s="70"/>
      <c r="I1" s="70"/>
      <c r="J1" s="70"/>
      <c r="K1" s="70"/>
      <c r="L1" s="70"/>
      <c r="M1" s="70"/>
      <c r="N1" s="70"/>
      <c r="O1" s="70"/>
      <c r="P1" s="70"/>
      <c r="Q1" s="71"/>
      <c r="R1" s="1"/>
      <c r="S1" s="1"/>
      <c r="T1" s="1"/>
      <c r="U1" s="1"/>
      <c r="V1" s="1"/>
      <c r="W1" s="1"/>
      <c r="X1" s="1"/>
      <c r="Y1" s="1"/>
      <c r="Z1" s="1"/>
    </row>
    <row r="2" spans="1:26" ht="12.75" customHeight="1" x14ac:dyDescent="0.2">
      <c r="A2" s="2"/>
      <c r="B2" s="2"/>
      <c r="C2" s="2"/>
      <c r="D2" s="2"/>
      <c r="E2" s="2"/>
      <c r="F2" s="2"/>
      <c r="G2" s="3"/>
      <c r="H2" s="21" t="s">
        <v>0</v>
      </c>
      <c r="I2" s="4"/>
      <c r="J2" s="3"/>
      <c r="K2" s="72" t="s">
        <v>1</v>
      </c>
      <c r="L2" s="70"/>
      <c r="M2" s="71"/>
      <c r="N2" s="5" t="s">
        <v>2</v>
      </c>
      <c r="O2" s="4"/>
      <c r="P2" s="6" t="s">
        <v>3</v>
      </c>
      <c r="Q2" s="7"/>
      <c r="R2" s="1"/>
      <c r="S2" s="1"/>
      <c r="T2" s="1"/>
      <c r="U2" s="1"/>
      <c r="V2" s="1"/>
      <c r="W2" s="1"/>
      <c r="X2" s="1"/>
      <c r="Y2" s="1"/>
      <c r="Z2" s="1"/>
    </row>
    <row r="3" spans="1:26" ht="21.75" customHeight="1" x14ac:dyDescent="0.2">
      <c r="A3" s="8" t="s">
        <v>4</v>
      </c>
      <c r="B3" s="8" t="s">
        <v>5</v>
      </c>
      <c r="C3" s="8" t="s">
        <v>6</v>
      </c>
      <c r="D3" s="8" t="s">
        <v>7</v>
      </c>
      <c r="E3" s="8" t="s">
        <v>8</v>
      </c>
      <c r="F3" s="8" t="s">
        <v>9</v>
      </c>
      <c r="G3" s="9" t="s">
        <v>10</v>
      </c>
      <c r="H3" s="9" t="s">
        <v>11</v>
      </c>
      <c r="I3" s="9" t="s">
        <v>12</v>
      </c>
      <c r="J3" s="9" t="s">
        <v>13</v>
      </c>
      <c r="K3" s="9" t="s">
        <v>11</v>
      </c>
      <c r="L3" s="9" t="s">
        <v>14</v>
      </c>
      <c r="M3" s="9" t="s">
        <v>15</v>
      </c>
      <c r="N3" s="10" t="s">
        <v>16</v>
      </c>
      <c r="O3" s="10" t="s">
        <v>17</v>
      </c>
      <c r="P3" s="11" t="s">
        <v>18</v>
      </c>
      <c r="Q3" s="11" t="s">
        <v>19</v>
      </c>
      <c r="R3" s="1"/>
      <c r="S3" s="1"/>
      <c r="T3" s="1"/>
      <c r="U3" s="1"/>
      <c r="V3" s="1"/>
      <c r="W3" s="1"/>
      <c r="X3" s="1"/>
      <c r="Y3" s="1"/>
      <c r="Z3" s="1"/>
    </row>
    <row r="4" spans="1:26" s="24" customFormat="1" ht="49.5" customHeight="1" x14ac:dyDescent="0.2">
      <c r="A4" s="28" t="s">
        <v>46</v>
      </c>
      <c r="B4" s="29" t="s">
        <v>47</v>
      </c>
      <c r="C4" s="30">
        <v>6131</v>
      </c>
      <c r="D4" s="36" t="s">
        <v>48</v>
      </c>
      <c r="E4" s="30">
        <v>7.3</v>
      </c>
      <c r="F4" s="34" t="s">
        <v>80</v>
      </c>
      <c r="G4" s="31">
        <v>3252547.82</v>
      </c>
      <c r="H4" s="37">
        <v>7302156.1799999997</v>
      </c>
      <c r="I4" s="43">
        <v>0</v>
      </c>
      <c r="J4" s="30">
        <v>5840</v>
      </c>
      <c r="K4" s="30">
        <v>0</v>
      </c>
      <c r="L4" s="30">
        <v>2800</v>
      </c>
      <c r="M4" s="30" t="s">
        <v>71</v>
      </c>
      <c r="N4" s="32">
        <f>I4/G4</f>
        <v>0</v>
      </c>
      <c r="O4" s="32">
        <f>I4/H4</f>
        <v>0</v>
      </c>
      <c r="P4" s="32">
        <f>L4/J4</f>
        <v>0.47945205479452052</v>
      </c>
      <c r="Q4" s="32">
        <v>0</v>
      </c>
      <c r="R4" s="23"/>
      <c r="S4" s="23"/>
      <c r="T4" s="23"/>
      <c r="U4" s="23"/>
      <c r="V4" s="23"/>
      <c r="W4" s="23"/>
      <c r="X4" s="23"/>
      <c r="Y4" s="23"/>
      <c r="Z4" s="23"/>
    </row>
    <row r="5" spans="1:26" s="24" customFormat="1" ht="44.25" customHeight="1" x14ac:dyDescent="0.2">
      <c r="A5" s="28" t="s">
        <v>46</v>
      </c>
      <c r="B5" s="29" t="s">
        <v>47</v>
      </c>
      <c r="C5" s="30">
        <v>6131</v>
      </c>
      <c r="D5" s="51" t="s">
        <v>49</v>
      </c>
      <c r="E5" s="30">
        <v>7.3</v>
      </c>
      <c r="F5" s="34" t="s">
        <v>80</v>
      </c>
      <c r="G5" s="31">
        <v>5500000</v>
      </c>
      <c r="H5" s="37">
        <v>2500000</v>
      </c>
      <c r="I5" s="31">
        <v>896843.36</v>
      </c>
      <c r="J5" s="30">
        <v>2400</v>
      </c>
      <c r="K5" s="30">
        <v>0</v>
      </c>
      <c r="L5" s="30">
        <v>2300</v>
      </c>
      <c r="M5" s="30" t="s">
        <v>71</v>
      </c>
      <c r="N5" s="32">
        <v>0</v>
      </c>
      <c r="O5" s="32">
        <f t="shared" ref="O5:O13" si="0">I5/H5</f>
        <v>0.35873734400000001</v>
      </c>
      <c r="P5" s="32">
        <f t="shared" ref="P5:P11" si="1">L5/J5</f>
        <v>0.95833333333333337</v>
      </c>
      <c r="Q5" s="32">
        <v>0</v>
      </c>
      <c r="R5" s="23"/>
      <c r="S5" s="23"/>
      <c r="T5" s="23"/>
      <c r="U5" s="23"/>
      <c r="V5" s="23"/>
      <c r="W5" s="23"/>
      <c r="X5" s="23"/>
      <c r="Y5" s="23"/>
      <c r="Z5" s="23"/>
    </row>
    <row r="6" spans="1:26" s="24" customFormat="1" ht="92.25" customHeight="1" x14ac:dyDescent="0.2">
      <c r="A6" s="28" t="s">
        <v>46</v>
      </c>
      <c r="B6" s="29" t="s">
        <v>47</v>
      </c>
      <c r="C6" s="30">
        <v>6131</v>
      </c>
      <c r="D6" s="42" t="s">
        <v>50</v>
      </c>
      <c r="E6" s="30">
        <v>7.3</v>
      </c>
      <c r="F6" s="34" t="s">
        <v>80</v>
      </c>
      <c r="G6" s="31">
        <v>3000000</v>
      </c>
      <c r="H6" s="37">
        <v>3000000</v>
      </c>
      <c r="I6" s="43">
        <v>0</v>
      </c>
      <c r="J6" s="30">
        <v>5</v>
      </c>
      <c r="K6" s="30">
        <v>0</v>
      </c>
      <c r="L6" s="30">
        <v>1</v>
      </c>
      <c r="M6" s="30" t="s">
        <v>72</v>
      </c>
      <c r="N6" s="32">
        <v>0</v>
      </c>
      <c r="O6" s="32">
        <f t="shared" si="0"/>
        <v>0</v>
      </c>
      <c r="P6" s="32">
        <f>L6/J6</f>
        <v>0.2</v>
      </c>
      <c r="Q6" s="32">
        <v>0</v>
      </c>
      <c r="R6" s="23"/>
      <c r="S6" s="23"/>
      <c r="T6" s="23"/>
      <c r="U6" s="23"/>
      <c r="V6" s="23"/>
      <c r="W6" s="23"/>
      <c r="X6" s="23"/>
      <c r="Y6" s="23"/>
      <c r="Z6" s="23"/>
    </row>
    <row r="7" spans="1:26" s="24" customFormat="1" ht="78" customHeight="1" x14ac:dyDescent="0.2">
      <c r="A7" s="28" t="s">
        <v>46</v>
      </c>
      <c r="B7" s="29" t="s">
        <v>47</v>
      </c>
      <c r="C7" s="30">
        <v>6311</v>
      </c>
      <c r="D7" s="35" t="s">
        <v>51</v>
      </c>
      <c r="E7" s="30">
        <v>7.3</v>
      </c>
      <c r="F7" s="34" t="s">
        <v>80</v>
      </c>
      <c r="G7" s="31">
        <v>400000</v>
      </c>
      <c r="H7" s="37">
        <v>400000</v>
      </c>
      <c r="I7" s="44">
        <v>0</v>
      </c>
      <c r="J7" s="30">
        <v>10</v>
      </c>
      <c r="K7" s="30">
        <v>0</v>
      </c>
      <c r="L7" s="30">
        <v>0</v>
      </c>
      <c r="M7" s="22" t="s">
        <v>73</v>
      </c>
      <c r="N7" s="32">
        <v>0</v>
      </c>
      <c r="O7" s="32">
        <f t="shared" si="0"/>
        <v>0</v>
      </c>
      <c r="P7" s="32">
        <f t="shared" si="1"/>
        <v>0</v>
      </c>
      <c r="Q7" s="32">
        <v>0</v>
      </c>
      <c r="R7" s="23"/>
      <c r="S7" s="23"/>
      <c r="T7" s="23"/>
      <c r="U7" s="23"/>
      <c r="V7" s="23"/>
      <c r="W7" s="23"/>
      <c r="X7" s="23"/>
      <c r="Y7" s="23"/>
      <c r="Z7" s="23"/>
    </row>
    <row r="8" spans="1:26" s="24" customFormat="1" ht="69" customHeight="1" x14ac:dyDescent="0.2">
      <c r="A8" s="28" t="s">
        <v>46</v>
      </c>
      <c r="B8" s="29" t="s">
        <v>47</v>
      </c>
      <c r="C8" s="22">
        <v>6311</v>
      </c>
      <c r="D8" s="35" t="s">
        <v>52</v>
      </c>
      <c r="E8" s="30">
        <v>7.3</v>
      </c>
      <c r="F8" s="34" t="s">
        <v>80</v>
      </c>
      <c r="G8" s="31">
        <v>1100000</v>
      </c>
      <c r="H8" s="38">
        <v>1100000</v>
      </c>
      <c r="I8" s="44">
        <v>0</v>
      </c>
      <c r="J8" s="30">
        <v>3</v>
      </c>
      <c r="K8" s="30">
        <v>0</v>
      </c>
      <c r="L8" s="30">
        <v>0</v>
      </c>
      <c r="M8" s="22" t="s">
        <v>74</v>
      </c>
      <c r="N8" s="32">
        <v>0</v>
      </c>
      <c r="O8" s="32">
        <f t="shared" si="0"/>
        <v>0</v>
      </c>
      <c r="P8" s="32">
        <f t="shared" si="1"/>
        <v>0</v>
      </c>
      <c r="Q8" s="32">
        <v>0</v>
      </c>
      <c r="R8" s="23"/>
      <c r="S8" s="23"/>
      <c r="T8" s="23"/>
      <c r="U8" s="23"/>
      <c r="V8" s="23"/>
      <c r="W8" s="23"/>
      <c r="X8" s="23"/>
      <c r="Y8" s="23"/>
      <c r="Z8" s="23"/>
    </row>
    <row r="9" spans="1:26" s="24" customFormat="1" ht="63.75" customHeight="1" x14ac:dyDescent="0.2">
      <c r="A9" s="28" t="s">
        <v>46</v>
      </c>
      <c r="B9" s="29" t="s">
        <v>47</v>
      </c>
      <c r="C9" s="22">
        <v>6131</v>
      </c>
      <c r="D9" s="35" t="s">
        <v>53</v>
      </c>
      <c r="E9" s="30">
        <v>7.3</v>
      </c>
      <c r="F9" s="34" t="s">
        <v>80</v>
      </c>
      <c r="G9" s="31">
        <v>4519382.58</v>
      </c>
      <c r="H9" s="38">
        <v>4519382.58</v>
      </c>
      <c r="I9" s="44">
        <v>0</v>
      </c>
      <c r="J9" s="30">
        <v>1</v>
      </c>
      <c r="K9" s="30">
        <v>0</v>
      </c>
      <c r="L9" s="30">
        <v>0</v>
      </c>
      <c r="M9" s="22" t="s">
        <v>72</v>
      </c>
      <c r="N9" s="32">
        <f t="shared" ref="N9:N13" si="2">I9/G9</f>
        <v>0</v>
      </c>
      <c r="O9" s="32">
        <f t="shared" si="0"/>
        <v>0</v>
      </c>
      <c r="P9" s="32">
        <f t="shared" si="1"/>
        <v>0</v>
      </c>
      <c r="Q9" s="32">
        <v>0</v>
      </c>
      <c r="R9" s="23"/>
      <c r="S9" s="23"/>
      <c r="T9" s="23"/>
      <c r="U9" s="23"/>
      <c r="V9" s="23"/>
      <c r="W9" s="23"/>
      <c r="X9" s="23"/>
      <c r="Y9" s="23"/>
      <c r="Z9" s="23"/>
    </row>
    <row r="10" spans="1:26" s="24" customFormat="1" ht="67.5" customHeight="1" x14ac:dyDescent="0.2">
      <c r="A10" s="28" t="s">
        <v>46</v>
      </c>
      <c r="B10" s="29" t="s">
        <v>47</v>
      </c>
      <c r="C10" s="22">
        <v>6311</v>
      </c>
      <c r="D10" s="52" t="s">
        <v>54</v>
      </c>
      <c r="E10" s="30">
        <v>7.3</v>
      </c>
      <c r="F10" s="34" t="s">
        <v>80</v>
      </c>
      <c r="G10" s="31">
        <v>1014188.52</v>
      </c>
      <c r="H10" s="38">
        <v>1014188.52</v>
      </c>
      <c r="I10" s="38">
        <v>116650</v>
      </c>
      <c r="J10" s="30">
        <v>5</v>
      </c>
      <c r="K10" s="30">
        <v>0</v>
      </c>
      <c r="L10" s="30">
        <v>0</v>
      </c>
      <c r="M10" s="30" t="s">
        <v>75</v>
      </c>
      <c r="N10" s="32">
        <f t="shared" si="2"/>
        <v>0.11501806389999367</v>
      </c>
      <c r="O10" s="32">
        <f t="shared" si="0"/>
        <v>0.11501806389999367</v>
      </c>
      <c r="P10" s="32">
        <f t="shared" si="1"/>
        <v>0</v>
      </c>
      <c r="Q10" s="32">
        <v>0</v>
      </c>
      <c r="R10" s="23"/>
      <c r="S10" s="23"/>
      <c r="T10" s="23"/>
      <c r="U10" s="23"/>
      <c r="V10" s="23"/>
      <c r="W10" s="23"/>
      <c r="X10" s="23"/>
      <c r="Y10" s="23"/>
      <c r="Z10" s="23"/>
    </row>
    <row r="11" spans="1:26" s="24" customFormat="1" ht="90" customHeight="1" x14ac:dyDescent="0.2">
      <c r="A11" s="28" t="s">
        <v>46</v>
      </c>
      <c r="B11" s="29" t="s">
        <v>47</v>
      </c>
      <c r="C11" s="22">
        <v>6221</v>
      </c>
      <c r="D11" s="53" t="s">
        <v>87</v>
      </c>
      <c r="E11" s="30">
        <v>7.3</v>
      </c>
      <c r="F11" s="34" t="s">
        <v>80</v>
      </c>
      <c r="G11" s="31">
        <v>1500000</v>
      </c>
      <c r="H11" s="38">
        <v>1500000</v>
      </c>
      <c r="I11" s="44">
        <v>0</v>
      </c>
      <c r="J11" s="30">
        <v>665.79</v>
      </c>
      <c r="K11" s="50">
        <v>0</v>
      </c>
      <c r="L11" s="50">
        <v>500</v>
      </c>
      <c r="M11" s="30" t="s">
        <v>71</v>
      </c>
      <c r="N11" s="32">
        <f t="shared" si="2"/>
        <v>0</v>
      </c>
      <c r="O11" s="32">
        <f t="shared" si="0"/>
        <v>0</v>
      </c>
      <c r="P11" s="32">
        <f t="shared" si="1"/>
        <v>0.75098754862644379</v>
      </c>
      <c r="Q11" s="32">
        <v>0</v>
      </c>
      <c r="R11" s="23"/>
      <c r="S11" s="23"/>
      <c r="T11" s="23"/>
      <c r="U11" s="23"/>
      <c r="V11" s="23"/>
      <c r="W11" s="23"/>
      <c r="X11" s="23"/>
      <c r="Y11" s="23"/>
      <c r="Z11" s="23"/>
    </row>
    <row r="12" spans="1:26" s="24" customFormat="1" ht="69.75" customHeight="1" x14ac:dyDescent="0.2">
      <c r="A12" s="28" t="s">
        <v>46</v>
      </c>
      <c r="B12" s="29" t="s">
        <v>47</v>
      </c>
      <c r="C12" s="22">
        <v>6131</v>
      </c>
      <c r="D12" s="54" t="s">
        <v>55</v>
      </c>
      <c r="E12" s="30">
        <v>7.3</v>
      </c>
      <c r="F12" s="34" t="s">
        <v>80</v>
      </c>
      <c r="G12" s="31">
        <v>6000000</v>
      </c>
      <c r="H12" s="49">
        <v>8000000</v>
      </c>
      <c r="I12" s="55">
        <v>7035212.9400000004</v>
      </c>
      <c r="J12" s="30">
        <v>500</v>
      </c>
      <c r="K12" s="30">
        <v>550</v>
      </c>
      <c r="L12" s="30">
        <v>550</v>
      </c>
      <c r="M12" s="30" t="s">
        <v>69</v>
      </c>
      <c r="N12" s="32">
        <f t="shared" si="2"/>
        <v>1.17253549</v>
      </c>
      <c r="O12" s="32">
        <f t="shared" si="0"/>
        <v>0.87940161750000001</v>
      </c>
      <c r="P12" s="32">
        <f>L12/J12</f>
        <v>1.1000000000000001</v>
      </c>
      <c r="Q12" s="56">
        <f>K12/J12</f>
        <v>1.1000000000000001</v>
      </c>
      <c r="R12" s="23"/>
      <c r="S12" s="23"/>
      <c r="T12" s="23"/>
      <c r="U12" s="23"/>
      <c r="V12" s="33"/>
      <c r="W12" s="33"/>
      <c r="X12" s="33"/>
      <c r="Y12" s="23"/>
      <c r="Z12" s="23"/>
    </row>
    <row r="13" spans="1:26" s="24" customFormat="1" ht="69.75" customHeight="1" x14ac:dyDescent="0.2">
      <c r="A13" s="28" t="s">
        <v>46</v>
      </c>
      <c r="B13" s="29" t="s">
        <v>47</v>
      </c>
      <c r="C13" s="22">
        <v>6221</v>
      </c>
      <c r="D13" s="54" t="s">
        <v>58</v>
      </c>
      <c r="E13" s="30">
        <v>7.3</v>
      </c>
      <c r="F13" s="34" t="s">
        <v>80</v>
      </c>
      <c r="G13" s="31">
        <v>1226000.7</v>
      </c>
      <c r="H13" s="49">
        <v>1226000.7</v>
      </c>
      <c r="I13" s="55">
        <v>921219.55</v>
      </c>
      <c r="J13" s="30">
        <v>90.4</v>
      </c>
      <c r="K13" s="30">
        <v>0</v>
      </c>
      <c r="L13" s="30">
        <v>90</v>
      </c>
      <c r="M13" s="30" t="s">
        <v>69</v>
      </c>
      <c r="N13" s="32">
        <f t="shared" si="2"/>
        <v>0.75140214030872909</v>
      </c>
      <c r="O13" s="32">
        <f t="shared" si="0"/>
        <v>0.75140214030872909</v>
      </c>
      <c r="P13" s="32">
        <f>L13/J13</f>
        <v>0.99557522123893794</v>
      </c>
      <c r="Q13" s="56">
        <f>K13/J13</f>
        <v>0</v>
      </c>
      <c r="R13" s="45"/>
      <c r="S13" s="23"/>
      <c r="T13" s="23"/>
      <c r="U13" s="23"/>
      <c r="V13" s="33"/>
      <c r="W13" s="33"/>
      <c r="X13" s="33"/>
      <c r="Y13" s="23"/>
      <c r="Z13" s="23"/>
    </row>
    <row r="14" spans="1:26" s="24" customFormat="1" ht="91.5" customHeight="1" x14ac:dyDescent="0.2">
      <c r="A14" s="28" t="s">
        <v>46</v>
      </c>
      <c r="B14" s="29" t="s">
        <v>47</v>
      </c>
      <c r="C14" s="22">
        <v>6131</v>
      </c>
      <c r="D14" s="57" t="s">
        <v>56</v>
      </c>
      <c r="E14" s="30">
        <v>7.3</v>
      </c>
      <c r="F14" s="34" t="s">
        <v>80</v>
      </c>
      <c r="G14" s="31">
        <v>3000000</v>
      </c>
      <c r="H14" s="49">
        <v>3000000</v>
      </c>
      <c r="I14" s="55">
        <v>1390143.86</v>
      </c>
      <c r="J14" s="30">
        <v>1</v>
      </c>
      <c r="K14" s="30">
        <v>0</v>
      </c>
      <c r="L14" s="30">
        <v>1</v>
      </c>
      <c r="M14" s="30" t="s">
        <v>76</v>
      </c>
      <c r="N14" s="32">
        <f t="shared" ref="N14" si="3">I14/G14</f>
        <v>0.46338128666666673</v>
      </c>
      <c r="O14" s="32">
        <f t="shared" ref="O14" si="4">I14/H14</f>
        <v>0.46338128666666673</v>
      </c>
      <c r="P14" s="32">
        <f t="shared" ref="P14:P26" si="5">L14/J14</f>
        <v>1</v>
      </c>
      <c r="Q14" s="56">
        <f t="shared" ref="Q14:Q26" si="6">K14/J14</f>
        <v>0</v>
      </c>
      <c r="R14" s="23"/>
      <c r="S14" s="23"/>
      <c r="T14" s="23"/>
      <c r="U14" s="23"/>
      <c r="V14" s="23"/>
      <c r="W14" s="23"/>
      <c r="X14" s="23"/>
      <c r="Y14" s="23"/>
      <c r="Z14" s="23"/>
    </row>
    <row r="15" spans="1:26" s="24" customFormat="1" ht="63.75" customHeight="1" x14ac:dyDescent="0.2">
      <c r="A15" s="28" t="s">
        <v>46</v>
      </c>
      <c r="B15" s="29" t="s">
        <v>47</v>
      </c>
      <c r="C15" s="22">
        <v>6221</v>
      </c>
      <c r="D15" s="54" t="s">
        <v>59</v>
      </c>
      <c r="E15" s="30">
        <v>7.3</v>
      </c>
      <c r="F15" s="34" t="s">
        <v>80</v>
      </c>
      <c r="G15" s="31">
        <v>1621320.59</v>
      </c>
      <c r="H15" s="49">
        <v>1621320.59</v>
      </c>
      <c r="I15" s="55">
        <v>1321580.48</v>
      </c>
      <c r="J15" s="30">
        <v>102.55</v>
      </c>
      <c r="K15" s="30">
        <v>0</v>
      </c>
      <c r="L15" s="30">
        <v>102.55</v>
      </c>
      <c r="M15" s="30" t="s">
        <v>69</v>
      </c>
      <c r="N15" s="32">
        <f t="shared" ref="N15:N26" si="7">I15/G15</f>
        <v>0.81512594618933443</v>
      </c>
      <c r="O15" s="32">
        <f t="shared" ref="O15:O26" si="8">I15/H15</f>
        <v>0.81512594618933443</v>
      </c>
      <c r="P15" s="32">
        <f t="shared" si="5"/>
        <v>1</v>
      </c>
      <c r="Q15" s="32">
        <f t="shared" si="6"/>
        <v>0</v>
      </c>
      <c r="R15" s="23"/>
      <c r="S15" s="23"/>
      <c r="T15" s="23"/>
      <c r="U15" s="23"/>
      <c r="V15" s="33"/>
      <c r="W15" s="33"/>
      <c r="X15" s="33"/>
      <c r="Y15" s="23"/>
      <c r="Z15" s="23"/>
    </row>
    <row r="16" spans="1:26" s="24" customFormat="1" ht="57.75" customHeight="1" x14ac:dyDescent="0.2">
      <c r="A16" s="28" t="s">
        <v>46</v>
      </c>
      <c r="B16" s="29" t="s">
        <v>47</v>
      </c>
      <c r="C16" s="22">
        <v>6221</v>
      </c>
      <c r="D16" s="54" t="s">
        <v>60</v>
      </c>
      <c r="E16" s="30">
        <v>7.3</v>
      </c>
      <c r="F16" s="34" t="s">
        <v>80</v>
      </c>
      <c r="G16" s="31">
        <v>514284</v>
      </c>
      <c r="H16" s="49">
        <v>514284</v>
      </c>
      <c r="I16" s="55">
        <v>452192</v>
      </c>
      <c r="J16" s="30">
        <v>100.01</v>
      </c>
      <c r="K16" s="30">
        <v>0</v>
      </c>
      <c r="L16" s="30">
        <v>76.09</v>
      </c>
      <c r="M16" s="30" t="s">
        <v>69</v>
      </c>
      <c r="N16" s="32">
        <f t="shared" si="7"/>
        <v>0.8792651531060659</v>
      </c>
      <c r="O16" s="32">
        <f t="shared" si="8"/>
        <v>0.8792651531060659</v>
      </c>
      <c r="P16" s="32">
        <f t="shared" si="5"/>
        <v>0.7608239176082392</v>
      </c>
      <c r="Q16" s="32">
        <f t="shared" si="6"/>
        <v>0</v>
      </c>
      <c r="R16" s="23"/>
      <c r="S16" s="23"/>
      <c r="T16" s="23"/>
      <c r="U16" s="23"/>
      <c r="V16" s="33"/>
      <c r="W16" s="33"/>
      <c r="X16" s="33"/>
      <c r="Y16" s="23"/>
      <c r="Z16" s="23"/>
    </row>
    <row r="17" spans="1:26" s="41" customFormat="1" ht="66" customHeight="1" x14ac:dyDescent="0.2">
      <c r="A17" s="58" t="s">
        <v>46</v>
      </c>
      <c r="B17" s="59" t="s">
        <v>47</v>
      </c>
      <c r="C17" s="60">
        <v>6211</v>
      </c>
      <c r="D17" s="61" t="s">
        <v>57</v>
      </c>
      <c r="E17" s="50">
        <v>7.3</v>
      </c>
      <c r="F17" s="62" t="s">
        <v>80</v>
      </c>
      <c r="G17" s="37">
        <v>512947.31</v>
      </c>
      <c r="H17" s="38">
        <v>812947.31</v>
      </c>
      <c r="I17" s="55">
        <v>266508.88</v>
      </c>
      <c r="J17" s="50">
        <v>99.5</v>
      </c>
      <c r="K17" s="50">
        <v>0</v>
      </c>
      <c r="L17" s="50">
        <v>30</v>
      </c>
      <c r="M17" s="50" t="s">
        <v>69</v>
      </c>
      <c r="N17" s="63">
        <f t="shared" si="7"/>
        <v>0.51956385149967943</v>
      </c>
      <c r="O17" s="63">
        <f t="shared" si="8"/>
        <v>0.32783044696955821</v>
      </c>
      <c r="P17" s="63">
        <f t="shared" si="5"/>
        <v>0.30150753768844218</v>
      </c>
      <c r="Q17" s="63">
        <f t="shared" si="6"/>
        <v>0</v>
      </c>
      <c r="R17" s="39"/>
      <c r="S17" s="39"/>
      <c r="T17" s="39"/>
      <c r="U17" s="39"/>
      <c r="V17" s="40"/>
      <c r="W17" s="40"/>
      <c r="X17" s="40"/>
      <c r="Y17" s="39"/>
      <c r="Z17" s="39"/>
    </row>
    <row r="18" spans="1:26" s="24" customFormat="1" ht="72.75" customHeight="1" x14ac:dyDescent="0.2">
      <c r="A18" s="28" t="s">
        <v>46</v>
      </c>
      <c r="B18" s="29" t="s">
        <v>47</v>
      </c>
      <c r="C18" s="22">
        <v>6311</v>
      </c>
      <c r="D18" s="54" t="s">
        <v>61</v>
      </c>
      <c r="E18" s="30">
        <v>7.3</v>
      </c>
      <c r="F18" s="34" t="s">
        <v>80</v>
      </c>
      <c r="G18" s="31">
        <v>672062.31</v>
      </c>
      <c r="H18" s="49">
        <v>672062.31</v>
      </c>
      <c r="I18" s="55">
        <v>672062.31</v>
      </c>
      <c r="J18" s="30">
        <v>1</v>
      </c>
      <c r="K18" s="30">
        <v>0</v>
      </c>
      <c r="L18" s="30">
        <v>1</v>
      </c>
      <c r="M18" s="50" t="s">
        <v>77</v>
      </c>
      <c r="N18" s="32">
        <f t="shared" si="7"/>
        <v>1</v>
      </c>
      <c r="O18" s="32">
        <f t="shared" si="8"/>
        <v>1</v>
      </c>
      <c r="P18" s="32">
        <f t="shared" si="5"/>
        <v>1</v>
      </c>
      <c r="Q18" s="32">
        <f t="shared" si="6"/>
        <v>0</v>
      </c>
      <c r="R18" s="23"/>
      <c r="S18" s="23"/>
      <c r="T18" s="23"/>
      <c r="U18" s="23"/>
      <c r="V18" s="33"/>
      <c r="W18" s="33"/>
      <c r="X18" s="33"/>
      <c r="Y18" s="23"/>
      <c r="Z18" s="23"/>
    </row>
    <row r="19" spans="1:26" s="24" customFormat="1" ht="103.5" customHeight="1" x14ac:dyDescent="0.2">
      <c r="A19" s="58" t="s">
        <v>46</v>
      </c>
      <c r="B19" s="59" t="s">
        <v>47</v>
      </c>
      <c r="C19" s="60">
        <v>6131</v>
      </c>
      <c r="D19" s="64" t="s">
        <v>62</v>
      </c>
      <c r="E19" s="50">
        <v>7.3</v>
      </c>
      <c r="F19" s="62" t="s">
        <v>80</v>
      </c>
      <c r="G19" s="37">
        <v>2085090.27</v>
      </c>
      <c r="H19" s="38">
        <v>2343710.96</v>
      </c>
      <c r="I19" s="55">
        <v>2343710.96</v>
      </c>
      <c r="J19" s="50">
        <v>390</v>
      </c>
      <c r="K19" s="50">
        <v>0</v>
      </c>
      <c r="L19" s="50">
        <v>340</v>
      </c>
      <c r="M19" s="50" t="s">
        <v>69</v>
      </c>
      <c r="N19" s="63">
        <f t="shared" si="7"/>
        <v>1.1240333302212377</v>
      </c>
      <c r="O19" s="63">
        <f t="shared" si="8"/>
        <v>1</v>
      </c>
      <c r="P19" s="63">
        <f t="shared" si="5"/>
        <v>0.87179487179487181</v>
      </c>
      <c r="Q19" s="63">
        <f t="shared" si="6"/>
        <v>0</v>
      </c>
      <c r="R19" s="62"/>
      <c r="S19" s="23"/>
      <c r="T19" s="23"/>
      <c r="U19" s="26"/>
      <c r="V19" s="73"/>
      <c r="W19" s="33"/>
      <c r="X19" s="33"/>
      <c r="Y19" s="23"/>
      <c r="Z19" s="23"/>
    </row>
    <row r="20" spans="1:26" s="24" customFormat="1" ht="74.25" customHeight="1" x14ac:dyDescent="0.2">
      <c r="A20" s="28" t="s">
        <v>46</v>
      </c>
      <c r="B20" s="29" t="s">
        <v>47</v>
      </c>
      <c r="C20" s="22">
        <v>6311</v>
      </c>
      <c r="D20" s="54" t="s">
        <v>63</v>
      </c>
      <c r="E20" s="30">
        <v>7.3</v>
      </c>
      <c r="F20" s="34" t="s">
        <v>80</v>
      </c>
      <c r="G20" s="31">
        <v>2239000</v>
      </c>
      <c r="H20" s="49">
        <v>2239000</v>
      </c>
      <c r="I20" s="55">
        <v>2238793.1800000002</v>
      </c>
      <c r="J20" s="30">
        <v>1</v>
      </c>
      <c r="K20" s="30">
        <v>0</v>
      </c>
      <c r="L20" s="30">
        <v>1</v>
      </c>
      <c r="M20" s="50" t="s">
        <v>75</v>
      </c>
      <c r="N20" s="32">
        <f t="shared" si="7"/>
        <v>0.99990762840553826</v>
      </c>
      <c r="O20" s="32">
        <f t="shared" si="8"/>
        <v>0.99990762840553826</v>
      </c>
      <c r="P20" s="32">
        <f t="shared" si="5"/>
        <v>1</v>
      </c>
      <c r="Q20" s="32">
        <f t="shared" si="6"/>
        <v>0</v>
      </c>
      <c r="R20" s="23"/>
      <c r="S20" s="23"/>
      <c r="T20" s="23"/>
      <c r="U20" s="23"/>
      <c r="V20" s="33"/>
      <c r="W20" s="33"/>
      <c r="X20" s="33"/>
      <c r="Y20" s="23"/>
      <c r="Z20" s="23"/>
    </row>
    <row r="21" spans="1:26" s="24" customFormat="1" ht="79.5" customHeight="1" x14ac:dyDescent="0.2">
      <c r="A21" s="28" t="s">
        <v>46</v>
      </c>
      <c r="B21" s="29" t="s">
        <v>47</v>
      </c>
      <c r="C21" s="22">
        <v>6131</v>
      </c>
      <c r="D21" s="54" t="s">
        <v>68</v>
      </c>
      <c r="E21" s="30">
        <v>7.3</v>
      </c>
      <c r="F21" s="34" t="s">
        <v>80</v>
      </c>
      <c r="G21" s="31">
        <v>693101.42</v>
      </c>
      <c r="H21" s="49">
        <v>693101.42</v>
      </c>
      <c r="I21" s="55">
        <v>432924.93</v>
      </c>
      <c r="J21" s="30">
        <v>2500</v>
      </c>
      <c r="K21" s="30">
        <v>0</v>
      </c>
      <c r="L21" s="30">
        <v>2500</v>
      </c>
      <c r="M21" s="30" t="s">
        <v>69</v>
      </c>
      <c r="N21" s="32">
        <f t="shared" si="7"/>
        <v>0.62461988607670138</v>
      </c>
      <c r="O21" s="32">
        <f t="shared" si="8"/>
        <v>0.62461988607670138</v>
      </c>
      <c r="P21" s="32">
        <f t="shared" si="5"/>
        <v>1</v>
      </c>
      <c r="Q21" s="32">
        <f t="shared" si="6"/>
        <v>0</v>
      </c>
      <c r="R21" s="23"/>
      <c r="S21" s="23"/>
      <c r="T21" s="23"/>
      <c r="U21" s="23"/>
      <c r="V21" s="33"/>
      <c r="W21" s="33"/>
      <c r="X21" s="33"/>
      <c r="Y21" s="23"/>
      <c r="Z21" s="23"/>
    </row>
    <row r="22" spans="1:26" s="24" customFormat="1" ht="85.5" customHeight="1" x14ac:dyDescent="0.2">
      <c r="A22" s="28" t="s">
        <v>46</v>
      </c>
      <c r="B22" s="29" t="s">
        <v>47</v>
      </c>
      <c r="C22" s="22">
        <v>6311</v>
      </c>
      <c r="D22" s="54" t="s">
        <v>64</v>
      </c>
      <c r="E22" s="30">
        <v>7.3</v>
      </c>
      <c r="F22" s="34" t="s">
        <v>80</v>
      </c>
      <c r="G22" s="31">
        <v>327374.11</v>
      </c>
      <c r="H22" s="31">
        <v>327374.11</v>
      </c>
      <c r="I22" s="55">
        <v>327374.11</v>
      </c>
      <c r="J22" s="30">
        <v>20</v>
      </c>
      <c r="K22" s="30">
        <v>0</v>
      </c>
      <c r="L22" s="30">
        <v>20</v>
      </c>
      <c r="M22" s="50" t="s">
        <v>78</v>
      </c>
      <c r="N22" s="32">
        <f t="shared" si="7"/>
        <v>1</v>
      </c>
      <c r="O22" s="32">
        <f t="shared" si="8"/>
        <v>1</v>
      </c>
      <c r="P22" s="32">
        <f t="shared" si="5"/>
        <v>1</v>
      </c>
      <c r="Q22" s="32">
        <f t="shared" si="6"/>
        <v>0</v>
      </c>
      <c r="R22" s="23"/>
      <c r="S22" s="23"/>
      <c r="T22" s="23"/>
      <c r="U22" s="23"/>
      <c r="V22" s="33"/>
      <c r="W22" s="33"/>
      <c r="X22" s="33"/>
      <c r="Y22" s="23"/>
      <c r="Z22" s="23"/>
    </row>
    <row r="23" spans="1:26" s="24" customFormat="1" ht="90.75" customHeight="1" x14ac:dyDescent="0.2">
      <c r="A23" s="28" t="s">
        <v>46</v>
      </c>
      <c r="B23" s="29" t="s">
        <v>47</v>
      </c>
      <c r="C23" s="22"/>
      <c r="D23" s="54" t="s">
        <v>65</v>
      </c>
      <c r="E23" s="30">
        <v>7.3</v>
      </c>
      <c r="F23" s="34" t="s">
        <v>80</v>
      </c>
      <c r="G23" s="31">
        <v>2123169.02</v>
      </c>
      <c r="H23" s="49">
        <v>2123169.02</v>
      </c>
      <c r="I23" s="55">
        <v>2106506.04</v>
      </c>
      <c r="J23" s="30">
        <v>5</v>
      </c>
      <c r="K23" s="30">
        <v>0</v>
      </c>
      <c r="L23" s="30">
        <v>5</v>
      </c>
      <c r="M23" s="30" t="s">
        <v>70</v>
      </c>
      <c r="N23" s="32">
        <f t="shared" si="7"/>
        <v>0.99215183537295581</v>
      </c>
      <c r="O23" s="32">
        <f t="shared" si="8"/>
        <v>0.99215183537295581</v>
      </c>
      <c r="P23" s="32">
        <f t="shared" si="5"/>
        <v>1</v>
      </c>
      <c r="Q23" s="32">
        <f t="shared" si="6"/>
        <v>0</v>
      </c>
      <c r="R23" s="23"/>
      <c r="S23" s="23"/>
      <c r="T23" s="23"/>
      <c r="U23" s="23"/>
      <c r="V23" s="33"/>
      <c r="W23" s="33"/>
      <c r="X23" s="33"/>
      <c r="Y23" s="23"/>
      <c r="Z23" s="23"/>
    </row>
    <row r="24" spans="1:26" s="24" customFormat="1" ht="74.25" customHeight="1" x14ac:dyDescent="0.2">
      <c r="A24" s="58" t="s">
        <v>46</v>
      </c>
      <c r="B24" s="59" t="s">
        <v>47</v>
      </c>
      <c r="C24" s="60">
        <v>6221</v>
      </c>
      <c r="D24" s="61" t="s">
        <v>66</v>
      </c>
      <c r="E24" s="50">
        <v>7.3</v>
      </c>
      <c r="F24" s="62" t="s">
        <v>80</v>
      </c>
      <c r="G24" s="37">
        <v>397298.73</v>
      </c>
      <c r="H24" s="38">
        <v>397298.73</v>
      </c>
      <c r="I24" s="55">
        <v>320278.24</v>
      </c>
      <c r="J24" s="50">
        <v>1</v>
      </c>
      <c r="K24" s="50">
        <v>0</v>
      </c>
      <c r="L24" s="50">
        <v>1</v>
      </c>
      <c r="M24" s="50" t="s">
        <v>79</v>
      </c>
      <c r="N24" s="63">
        <f t="shared" si="7"/>
        <v>0.80613960180542232</v>
      </c>
      <c r="O24" s="63">
        <f t="shared" si="8"/>
        <v>0.80613960180542232</v>
      </c>
      <c r="P24" s="63">
        <f t="shared" si="5"/>
        <v>1</v>
      </c>
      <c r="Q24" s="63">
        <f t="shared" si="6"/>
        <v>0</v>
      </c>
      <c r="R24" s="23"/>
      <c r="S24" s="23"/>
      <c r="T24" s="23"/>
      <c r="U24" s="23"/>
      <c r="V24" s="33"/>
      <c r="W24" s="33"/>
      <c r="X24" s="33"/>
      <c r="Y24" s="23"/>
      <c r="Z24" s="23"/>
    </row>
    <row r="25" spans="1:26" s="24" customFormat="1" ht="74.25" customHeight="1" x14ac:dyDescent="0.2">
      <c r="A25" s="28" t="s">
        <v>46</v>
      </c>
      <c r="B25" s="29" t="s">
        <v>47</v>
      </c>
      <c r="C25" s="22">
        <v>6131</v>
      </c>
      <c r="D25" s="54" t="s">
        <v>67</v>
      </c>
      <c r="E25" s="30">
        <v>7.3</v>
      </c>
      <c r="F25" s="34" t="s">
        <v>80</v>
      </c>
      <c r="G25" s="31">
        <v>612343.44999999995</v>
      </c>
      <c r="H25" s="49">
        <v>612343.5</v>
      </c>
      <c r="I25" s="55">
        <v>265972.98</v>
      </c>
      <c r="J25" s="30">
        <v>415.46</v>
      </c>
      <c r="K25" s="30">
        <v>0</v>
      </c>
      <c r="L25" s="30">
        <v>358.29</v>
      </c>
      <c r="M25" s="30" t="s">
        <v>71</v>
      </c>
      <c r="N25" s="32">
        <f t="shared" si="7"/>
        <v>0.43435261698316524</v>
      </c>
      <c r="O25" s="32">
        <f t="shared" si="8"/>
        <v>0.43435258151674672</v>
      </c>
      <c r="P25" s="32">
        <f t="shared" si="5"/>
        <v>0.86239349155153333</v>
      </c>
      <c r="Q25" s="32">
        <f t="shared" si="6"/>
        <v>0</v>
      </c>
      <c r="R25" s="23"/>
      <c r="S25" s="23"/>
      <c r="T25" s="23"/>
      <c r="U25" s="23"/>
      <c r="V25" s="33"/>
      <c r="W25" s="33"/>
      <c r="X25" s="33"/>
      <c r="Y25" s="23"/>
      <c r="Z25" s="23"/>
    </row>
    <row r="26" spans="1:26" s="24" customFormat="1" ht="114" customHeight="1" x14ac:dyDescent="0.2">
      <c r="A26" s="28" t="s">
        <v>46</v>
      </c>
      <c r="B26" s="29" t="s">
        <v>47</v>
      </c>
      <c r="C26" s="22">
        <v>6131</v>
      </c>
      <c r="D26" s="54" t="s">
        <v>83</v>
      </c>
      <c r="E26" s="30">
        <v>7.3</v>
      </c>
      <c r="F26" s="34" t="s">
        <v>80</v>
      </c>
      <c r="G26" s="31">
        <v>5000000</v>
      </c>
      <c r="H26" s="49">
        <v>2400000</v>
      </c>
      <c r="I26" s="44">
        <v>0</v>
      </c>
      <c r="J26" s="30">
        <v>401</v>
      </c>
      <c r="K26" s="30">
        <v>0</v>
      </c>
      <c r="L26" s="30">
        <v>1</v>
      </c>
      <c r="M26" s="30" t="s">
        <v>71</v>
      </c>
      <c r="N26" s="32">
        <f t="shared" si="7"/>
        <v>0</v>
      </c>
      <c r="O26" s="32">
        <f t="shared" si="8"/>
        <v>0</v>
      </c>
      <c r="P26" s="32">
        <f t="shared" si="5"/>
        <v>2.4937655860349127E-3</v>
      </c>
      <c r="Q26" s="32">
        <f t="shared" si="6"/>
        <v>0</v>
      </c>
      <c r="R26" s="23"/>
      <c r="S26" s="23"/>
      <c r="T26" s="23"/>
      <c r="U26" s="23"/>
      <c r="V26" s="33"/>
      <c r="W26" s="33"/>
      <c r="X26" s="33"/>
      <c r="Y26" s="23"/>
      <c r="Z26" s="23"/>
    </row>
    <row r="27" spans="1:26" s="24" customFormat="1" ht="96" customHeight="1" x14ac:dyDescent="0.2">
      <c r="A27" s="28" t="s">
        <v>46</v>
      </c>
      <c r="B27" s="29" t="s">
        <v>47</v>
      </c>
      <c r="C27" s="22">
        <v>6131</v>
      </c>
      <c r="D27" s="64" t="s">
        <v>81</v>
      </c>
      <c r="E27" s="30">
        <v>7.3</v>
      </c>
      <c r="F27" s="34" t="s">
        <v>80</v>
      </c>
      <c r="G27" s="31">
        <v>3350000</v>
      </c>
      <c r="H27" s="49">
        <v>3350000</v>
      </c>
      <c r="I27" s="49">
        <v>1231659.3600000001</v>
      </c>
      <c r="J27" s="65">
        <v>231</v>
      </c>
      <c r="K27" s="65">
        <v>0</v>
      </c>
      <c r="L27" s="65">
        <v>220</v>
      </c>
      <c r="M27" s="30" t="s">
        <v>71</v>
      </c>
      <c r="N27" s="65">
        <f t="shared" ref="N27:N28" si="9">I27/G27</f>
        <v>0.36765951044776124</v>
      </c>
      <c r="O27" s="65">
        <f t="shared" ref="O27:O28" si="10">I27/H27</f>
        <v>0.36765951044776124</v>
      </c>
      <c r="P27" s="32">
        <f t="shared" ref="P27" si="11">L27/J27</f>
        <v>0.95238095238095233</v>
      </c>
      <c r="Q27" s="32">
        <f t="shared" ref="Q27" si="12">K27/J27</f>
        <v>0</v>
      </c>
      <c r="S27" s="23"/>
    </row>
    <row r="28" spans="1:26" s="24" customFormat="1" ht="96" customHeight="1" x14ac:dyDescent="0.2">
      <c r="A28" s="28" t="s">
        <v>46</v>
      </c>
      <c r="B28" s="29" t="s">
        <v>47</v>
      </c>
      <c r="C28" s="22">
        <v>6131</v>
      </c>
      <c r="D28" s="64" t="s">
        <v>82</v>
      </c>
      <c r="E28" s="30">
        <v>7.3</v>
      </c>
      <c r="F28" s="34" t="s">
        <v>80</v>
      </c>
      <c r="G28" s="31">
        <v>1200000</v>
      </c>
      <c r="H28" s="49">
        <v>1200000</v>
      </c>
      <c r="I28" s="55">
        <v>943843.82</v>
      </c>
      <c r="J28" s="65">
        <v>184.5</v>
      </c>
      <c r="K28" s="65">
        <v>0</v>
      </c>
      <c r="L28" s="65">
        <v>184</v>
      </c>
      <c r="M28" s="30" t="s">
        <v>71</v>
      </c>
      <c r="N28" s="32">
        <f t="shared" si="9"/>
        <v>0.78653651666666657</v>
      </c>
      <c r="O28" s="32">
        <f t="shared" si="10"/>
        <v>0.78653651666666657</v>
      </c>
      <c r="P28" s="32">
        <f t="shared" ref="P28" si="13">L28/J28</f>
        <v>0.99728997289972898</v>
      </c>
      <c r="Q28" s="32">
        <f t="shared" ref="Q28" si="14">K28/J28</f>
        <v>0</v>
      </c>
      <c r="S28" s="23"/>
    </row>
    <row r="29" spans="1:26" s="24" customFormat="1" ht="106.5" customHeight="1" x14ac:dyDescent="0.2">
      <c r="A29" s="28" t="s">
        <v>46</v>
      </c>
      <c r="B29" s="29" t="s">
        <v>47</v>
      </c>
      <c r="C29" s="22">
        <v>6131</v>
      </c>
      <c r="D29" s="57" t="s">
        <v>84</v>
      </c>
      <c r="E29" s="30">
        <v>7.3</v>
      </c>
      <c r="F29" s="34" t="s">
        <v>80</v>
      </c>
      <c r="G29" s="31">
        <v>2250000</v>
      </c>
      <c r="H29" s="49">
        <v>2250000</v>
      </c>
      <c r="I29" s="55">
        <v>1463035.45</v>
      </c>
      <c r="J29" s="30">
        <v>401</v>
      </c>
      <c r="K29" s="30">
        <v>0</v>
      </c>
      <c r="L29" s="30">
        <v>274</v>
      </c>
      <c r="M29" s="30" t="s">
        <v>71</v>
      </c>
      <c r="N29" s="32">
        <f t="shared" ref="N29:N30" si="15">I29/G29</f>
        <v>0.65023797777777781</v>
      </c>
      <c r="O29" s="32">
        <f t="shared" ref="O29:O30" si="16">I29/H29</f>
        <v>0.65023797777777781</v>
      </c>
      <c r="P29" s="32">
        <f t="shared" ref="P29:P30" si="17">L29/J29</f>
        <v>0.68329177057356605</v>
      </c>
      <c r="Q29" s="32">
        <f t="shared" ref="Q29:Q30" si="18">K29/J29</f>
        <v>0</v>
      </c>
      <c r="R29" s="23"/>
      <c r="S29" s="23"/>
      <c r="T29" s="23"/>
      <c r="U29" s="23"/>
      <c r="V29" s="33"/>
      <c r="W29" s="33"/>
      <c r="X29" s="33"/>
      <c r="Y29" s="23"/>
      <c r="Z29" s="23"/>
    </row>
    <row r="30" spans="1:26" s="24" customFormat="1" ht="60.75" customHeight="1" x14ac:dyDescent="0.2">
      <c r="A30" s="28" t="s">
        <v>46</v>
      </c>
      <c r="B30" s="29" t="s">
        <v>47</v>
      </c>
      <c r="C30" s="22">
        <v>6131</v>
      </c>
      <c r="D30" s="57" t="s">
        <v>86</v>
      </c>
      <c r="E30" s="30">
        <v>7.3</v>
      </c>
      <c r="F30" s="34" t="s">
        <v>80</v>
      </c>
      <c r="G30" s="31">
        <v>2200000</v>
      </c>
      <c r="H30" s="49">
        <v>2200000</v>
      </c>
      <c r="I30" s="66">
        <v>0</v>
      </c>
      <c r="J30" s="30">
        <v>659.47</v>
      </c>
      <c r="K30" s="30">
        <v>0</v>
      </c>
      <c r="L30" s="30">
        <v>170</v>
      </c>
      <c r="M30" s="30" t="s">
        <v>71</v>
      </c>
      <c r="N30" s="32">
        <f t="shared" si="15"/>
        <v>0</v>
      </c>
      <c r="O30" s="32">
        <f t="shared" si="16"/>
        <v>0</v>
      </c>
      <c r="P30" s="32">
        <f t="shared" si="17"/>
        <v>0.25778276494760943</v>
      </c>
      <c r="Q30" s="32">
        <f t="shared" si="18"/>
        <v>0</v>
      </c>
      <c r="R30" s="23"/>
      <c r="S30" s="23"/>
      <c r="T30" s="23"/>
      <c r="U30" s="23"/>
      <c r="V30" s="23"/>
      <c r="W30" s="23"/>
      <c r="X30" s="23"/>
      <c r="Y30" s="23"/>
      <c r="Z30" s="23"/>
    </row>
    <row r="31" spans="1:26" s="24" customFormat="1" ht="47.25" customHeight="1" x14ac:dyDescent="0.2">
      <c r="A31" s="28"/>
      <c r="B31" s="29" t="s">
        <v>47</v>
      </c>
      <c r="C31" s="22">
        <v>6131</v>
      </c>
      <c r="D31" s="36" t="s">
        <v>88</v>
      </c>
      <c r="E31" s="30">
        <v>7.3</v>
      </c>
      <c r="F31" s="34" t="s">
        <v>80</v>
      </c>
      <c r="G31" s="31">
        <v>815007.46</v>
      </c>
      <c r="H31" s="49">
        <v>815007.46</v>
      </c>
      <c r="I31" s="66">
        <v>0</v>
      </c>
      <c r="J31" s="30">
        <v>1167.22</v>
      </c>
      <c r="K31" s="30">
        <v>0</v>
      </c>
      <c r="L31" s="30">
        <v>1167.22</v>
      </c>
      <c r="M31" s="30" t="s">
        <v>71</v>
      </c>
      <c r="N31" s="67">
        <f>I31/G31</f>
        <v>0</v>
      </c>
      <c r="O31" s="67">
        <f t="shared" ref="O31" si="19">I31/H31</f>
        <v>0</v>
      </c>
      <c r="P31" s="56">
        <f t="shared" ref="P31:P32" si="20">L31/J31</f>
        <v>1</v>
      </c>
      <c r="Q31" s="68">
        <f t="shared" ref="Q31:Q32" si="21">K31/J31</f>
        <v>0</v>
      </c>
      <c r="R31" s="23"/>
      <c r="S31" s="23"/>
      <c r="T31" s="23"/>
      <c r="U31" s="23"/>
      <c r="V31" s="23"/>
      <c r="W31" s="23"/>
      <c r="X31" s="23"/>
      <c r="Y31" s="23"/>
      <c r="Z31" s="23"/>
    </row>
    <row r="32" spans="1:26" s="24" customFormat="1" ht="83.25" customHeight="1" x14ac:dyDescent="0.2">
      <c r="A32" s="28"/>
      <c r="B32" s="29" t="s">
        <v>47</v>
      </c>
      <c r="C32" s="22">
        <v>6131</v>
      </c>
      <c r="D32" s="57" t="s">
        <v>89</v>
      </c>
      <c r="E32" s="30">
        <v>7.3</v>
      </c>
      <c r="F32" s="34" t="s">
        <v>80</v>
      </c>
      <c r="G32" s="31">
        <v>1724137.9310344828</v>
      </c>
      <c r="H32" s="49">
        <v>1724137.9310344828</v>
      </c>
      <c r="I32" s="66">
        <v>0</v>
      </c>
      <c r="J32" s="30">
        <v>244.36</v>
      </c>
      <c r="K32" s="30">
        <v>0</v>
      </c>
      <c r="L32" s="30">
        <v>210</v>
      </c>
      <c r="M32" s="30" t="s">
        <v>71</v>
      </c>
      <c r="N32" s="67">
        <f>I32/G32</f>
        <v>0</v>
      </c>
      <c r="O32" s="67">
        <f t="shared" ref="O32" si="22">I32/H32</f>
        <v>0</v>
      </c>
      <c r="P32" s="32">
        <f t="shared" si="20"/>
        <v>0.85938778850875752</v>
      </c>
      <c r="Q32" s="32">
        <f t="shared" si="21"/>
        <v>0</v>
      </c>
      <c r="R32" s="23"/>
      <c r="S32" s="23"/>
      <c r="T32" s="23"/>
      <c r="U32" s="23"/>
      <c r="V32" s="23"/>
      <c r="W32" s="23"/>
      <c r="X32" s="23"/>
      <c r="Y32" s="23"/>
      <c r="Z32" s="23"/>
    </row>
    <row r="33" spans="1:26" ht="11.25" customHeight="1" x14ac:dyDescent="0.2">
      <c r="A33" s="1"/>
      <c r="B33" s="1"/>
      <c r="C33" s="1"/>
      <c r="D33" s="1"/>
      <c r="E33" s="1"/>
      <c r="F33" s="1"/>
      <c r="G33" s="25"/>
      <c r="H33" s="26"/>
      <c r="I33" s="46"/>
      <c r="J33" s="1"/>
      <c r="K33" s="1"/>
      <c r="L33" s="1"/>
      <c r="M33" s="1"/>
      <c r="N33" s="1"/>
      <c r="O33" s="1"/>
      <c r="P33" s="1"/>
      <c r="Q33" s="1"/>
      <c r="R33" s="1"/>
      <c r="S33" s="1"/>
      <c r="T33" s="1"/>
      <c r="U33" s="1"/>
      <c r="V33" s="1"/>
      <c r="W33" s="1"/>
      <c r="X33" s="1"/>
      <c r="Y33" s="1"/>
      <c r="Z33" s="1"/>
    </row>
    <row r="34" spans="1:26" ht="11.25" customHeight="1" x14ac:dyDescent="0.2">
      <c r="A34" s="1"/>
      <c r="B34" s="1"/>
      <c r="C34" s="1"/>
      <c r="D34" s="1"/>
      <c r="E34" s="1"/>
      <c r="G34" s="1"/>
      <c r="H34" s="23"/>
      <c r="I34" s="25"/>
      <c r="J34" s="1"/>
      <c r="K34" s="1"/>
      <c r="L34" s="1"/>
      <c r="M34" s="1"/>
      <c r="N34" s="1"/>
      <c r="O34" s="1"/>
      <c r="P34" s="1"/>
      <c r="Q34" s="1"/>
      <c r="R34" s="1"/>
      <c r="S34" s="1"/>
      <c r="T34" s="1"/>
      <c r="U34" s="1"/>
      <c r="V34" s="1"/>
      <c r="W34" s="1"/>
      <c r="X34" s="1"/>
      <c r="Y34" s="1"/>
      <c r="Z34" s="1"/>
    </row>
    <row r="35" spans="1:26" ht="11.25" customHeight="1" x14ac:dyDescent="0.2">
      <c r="A35" s="1"/>
      <c r="B35" s="1"/>
      <c r="C35" s="1"/>
      <c r="E35" s="1"/>
      <c r="F35" s="1"/>
      <c r="G35" s="1"/>
      <c r="H35" s="48"/>
      <c r="I35" s="47"/>
      <c r="J35" s="1"/>
      <c r="K35" s="1"/>
      <c r="L35" s="1"/>
      <c r="M35" s="1"/>
      <c r="N35" s="1"/>
      <c r="O35" s="1"/>
      <c r="P35" s="1"/>
      <c r="Q35" s="1"/>
      <c r="R35" s="1"/>
      <c r="S35" s="1"/>
      <c r="T35" s="1"/>
      <c r="U35" s="1"/>
      <c r="V35" s="1"/>
      <c r="W35" s="1"/>
      <c r="X35" s="1"/>
      <c r="Y35" s="1"/>
      <c r="Z35" s="1"/>
    </row>
    <row r="36" spans="1:26" ht="11.25" customHeight="1" x14ac:dyDescent="0.2">
      <c r="A36" s="1"/>
      <c r="B36" s="1"/>
      <c r="C36" s="1"/>
      <c r="D36" s="1"/>
      <c r="E36" s="1"/>
      <c r="F36" s="1"/>
      <c r="G36" s="1"/>
      <c r="H36" s="26"/>
      <c r="I36" s="1"/>
      <c r="J36" s="1"/>
      <c r="K36" s="1"/>
      <c r="L36" s="1"/>
      <c r="M36" s="1"/>
      <c r="N36" s="1"/>
      <c r="O36" s="1"/>
      <c r="P36" s="1"/>
      <c r="Q36" s="1"/>
      <c r="R36" s="1"/>
      <c r="S36" s="1"/>
      <c r="T36" s="1"/>
      <c r="U36" s="1"/>
      <c r="V36" s="1"/>
      <c r="W36" s="1"/>
      <c r="X36" s="1"/>
      <c r="Y36" s="1"/>
      <c r="Z36" s="1"/>
    </row>
    <row r="37" spans="1:26" ht="11.25" customHeight="1" x14ac:dyDescent="0.2">
      <c r="A37" s="1"/>
      <c r="B37" s="1"/>
      <c r="C37" s="1"/>
      <c r="D37" s="1"/>
      <c r="E37" s="1"/>
      <c r="F37" s="1"/>
      <c r="G37" s="1"/>
      <c r="H37" s="23"/>
      <c r="I37" s="1"/>
      <c r="J37" s="1"/>
      <c r="K37" s="1"/>
      <c r="L37" s="1"/>
      <c r="M37" s="1"/>
      <c r="N37" s="1"/>
      <c r="O37" s="1"/>
      <c r="P37" s="1"/>
      <c r="Q37" s="1"/>
      <c r="R37" s="1"/>
      <c r="S37" s="1"/>
      <c r="T37" s="1"/>
      <c r="U37" s="1"/>
      <c r="V37" s="1"/>
      <c r="W37" s="1"/>
      <c r="X37" s="1"/>
      <c r="Y37" s="1"/>
      <c r="Z37" s="1"/>
    </row>
    <row r="38" spans="1:26" ht="11.25" customHeight="1" x14ac:dyDescent="0.2">
      <c r="A38" s="1"/>
      <c r="B38" s="1"/>
      <c r="C38" s="1"/>
      <c r="D38" s="1"/>
      <c r="E38" s="1"/>
      <c r="F38" s="1"/>
      <c r="G38" s="1"/>
      <c r="H38" s="23"/>
      <c r="I38" s="1"/>
      <c r="J38" s="1"/>
      <c r="K38" s="1"/>
      <c r="L38" s="1"/>
      <c r="M38" s="1"/>
      <c r="N38" s="1"/>
      <c r="O38" s="1"/>
      <c r="P38" s="1"/>
      <c r="Q38" s="1"/>
      <c r="R38" s="1"/>
      <c r="S38" s="1"/>
      <c r="T38" s="1"/>
      <c r="U38" s="1"/>
      <c r="V38" s="1"/>
      <c r="W38" s="1"/>
      <c r="X38" s="1"/>
      <c r="Y38" s="1"/>
      <c r="Z38" s="1"/>
    </row>
    <row r="39" spans="1:26" ht="11.25" customHeight="1" x14ac:dyDescent="0.2">
      <c r="A39" s="1"/>
      <c r="B39" s="1"/>
      <c r="C39" s="1"/>
      <c r="D39" s="1"/>
      <c r="E39" s="1"/>
      <c r="F39" s="1"/>
      <c r="G39" s="1"/>
      <c r="H39" s="23"/>
      <c r="I39" s="1"/>
      <c r="J39" s="1"/>
      <c r="K39" s="1"/>
      <c r="L39" s="1"/>
      <c r="M39" s="1"/>
      <c r="N39" s="1"/>
      <c r="O39" s="1"/>
      <c r="P39" s="1"/>
      <c r="Q39" s="1"/>
      <c r="R39" s="1"/>
      <c r="S39" s="1"/>
      <c r="T39" s="1"/>
      <c r="U39" s="1"/>
      <c r="V39" s="1"/>
      <c r="W39" s="1"/>
      <c r="X39" s="1"/>
      <c r="Y39" s="1"/>
      <c r="Z39" s="1"/>
    </row>
    <row r="40" spans="1:26" ht="11.25" customHeight="1" x14ac:dyDescent="0.2">
      <c r="A40" s="1"/>
      <c r="B40" s="1"/>
      <c r="C40" s="1"/>
      <c r="D40" s="1"/>
      <c r="E40" s="1"/>
      <c r="F40" s="1"/>
      <c r="G40" s="1"/>
      <c r="H40" s="27"/>
      <c r="I40" s="1"/>
      <c r="J40" s="1"/>
      <c r="K40" s="1"/>
      <c r="L40" s="1"/>
      <c r="M40" s="1"/>
      <c r="N40" s="1"/>
      <c r="O40" s="1"/>
      <c r="P40" s="1"/>
      <c r="Q40" s="1"/>
      <c r="R40" s="1"/>
      <c r="S40" s="1"/>
      <c r="T40" s="1"/>
      <c r="U40" s="1"/>
      <c r="V40" s="1"/>
      <c r="W40" s="1"/>
      <c r="X40" s="1"/>
      <c r="Y40" s="1"/>
      <c r="Z40" s="1"/>
    </row>
    <row r="41" spans="1:26" ht="11.25" customHeight="1" x14ac:dyDescent="0.2">
      <c r="A41" s="1"/>
      <c r="B41" s="1"/>
      <c r="C41" s="1"/>
      <c r="D41" s="1"/>
      <c r="E41" s="1"/>
      <c r="F41" s="1"/>
      <c r="G41" s="1"/>
      <c r="H41" s="27"/>
      <c r="I41" s="1"/>
      <c r="J41" s="1"/>
      <c r="K41" s="1"/>
      <c r="L41" s="1"/>
      <c r="M41" s="1"/>
      <c r="N41" s="1"/>
      <c r="O41" s="1"/>
      <c r="P41" s="1"/>
      <c r="Q41" s="1"/>
      <c r="R41" s="1"/>
      <c r="S41" s="1"/>
      <c r="T41" s="1"/>
      <c r="U41" s="1"/>
      <c r="V41" s="1"/>
      <c r="W41" s="1"/>
      <c r="X41" s="1"/>
      <c r="Y41" s="1"/>
      <c r="Z41" s="1"/>
    </row>
    <row r="42" spans="1:26" ht="11.25" customHeight="1" x14ac:dyDescent="0.2">
      <c r="A42" s="1"/>
      <c r="B42" s="1"/>
      <c r="C42" s="1"/>
      <c r="D42" s="1"/>
      <c r="E42" s="1"/>
      <c r="F42" s="1"/>
      <c r="G42" s="1"/>
      <c r="H42" s="27"/>
      <c r="I42" s="1"/>
      <c r="J42" s="1"/>
      <c r="K42" s="1"/>
      <c r="L42" s="1"/>
      <c r="M42" s="1"/>
      <c r="N42" s="1"/>
      <c r="O42" s="1"/>
      <c r="P42" s="1"/>
      <c r="Q42" s="1"/>
      <c r="R42" s="1"/>
      <c r="S42" s="1"/>
      <c r="T42" s="1"/>
      <c r="U42" s="1"/>
      <c r="V42" s="1"/>
      <c r="W42" s="1"/>
      <c r="X42" s="1"/>
      <c r="Y42" s="1"/>
      <c r="Z42" s="1"/>
    </row>
    <row r="43" spans="1:26" ht="11.25" customHeight="1" x14ac:dyDescent="0.2">
      <c r="A43" s="1"/>
      <c r="B43" s="1"/>
      <c r="C43" s="1"/>
      <c r="D43" s="1"/>
      <c r="E43" s="1"/>
      <c r="F43" s="1"/>
      <c r="G43" s="1"/>
      <c r="H43" s="27"/>
      <c r="I43" s="1"/>
      <c r="J43" s="1"/>
      <c r="K43" s="1"/>
      <c r="L43" s="1"/>
      <c r="M43" s="1"/>
      <c r="N43" s="1"/>
      <c r="O43" s="1"/>
      <c r="P43" s="1"/>
      <c r="Q43" s="1"/>
      <c r="R43" s="1"/>
      <c r="S43" s="1"/>
      <c r="T43" s="1"/>
      <c r="U43" s="1"/>
      <c r="V43" s="1"/>
      <c r="W43" s="1"/>
      <c r="X43" s="1"/>
      <c r="Y43" s="1"/>
      <c r="Z43" s="1"/>
    </row>
    <row r="44" spans="1:26" ht="11.25" customHeight="1" x14ac:dyDescent="0.2">
      <c r="A44" s="1"/>
      <c r="B44" s="1"/>
      <c r="C44" s="1"/>
      <c r="D44" s="1"/>
      <c r="E44" s="1"/>
      <c r="F44" s="1"/>
      <c r="G44" s="1"/>
      <c r="H44" s="27"/>
      <c r="I44" s="1"/>
      <c r="J44" s="1"/>
      <c r="K44" s="1"/>
      <c r="L44" s="1"/>
      <c r="M44" s="1"/>
      <c r="N44" s="1"/>
      <c r="O44" s="1"/>
      <c r="P44" s="1"/>
      <c r="Q44" s="1"/>
      <c r="R44" s="1"/>
      <c r="S44" s="1"/>
      <c r="T44" s="1"/>
      <c r="U44" s="1"/>
      <c r="V44" s="1"/>
      <c r="W44" s="1"/>
      <c r="X44" s="1"/>
      <c r="Y44" s="1"/>
      <c r="Z44" s="1"/>
    </row>
    <row r="45" spans="1:26" ht="11.25" customHeight="1" x14ac:dyDescent="0.2">
      <c r="A45" s="1"/>
      <c r="B45" s="1"/>
      <c r="C45" s="1"/>
      <c r="D45" s="1"/>
      <c r="E45" s="1"/>
      <c r="F45" s="1"/>
      <c r="G45" s="1"/>
      <c r="H45" s="27"/>
      <c r="I45" s="1"/>
      <c r="J45" s="1"/>
      <c r="K45" s="1"/>
      <c r="L45" s="1"/>
      <c r="M45" s="1"/>
      <c r="N45" s="1"/>
      <c r="O45" s="1"/>
      <c r="P45" s="1"/>
      <c r="Q45" s="1"/>
      <c r="R45" s="1"/>
      <c r="S45" s="1"/>
      <c r="T45" s="1"/>
      <c r="U45" s="1"/>
      <c r="V45" s="1"/>
      <c r="W45" s="1"/>
      <c r="X45" s="1"/>
      <c r="Y45" s="1"/>
      <c r="Z45" s="1"/>
    </row>
    <row r="46" spans="1:26" ht="11.25" customHeight="1" x14ac:dyDescent="0.2">
      <c r="A46" s="1"/>
      <c r="B46" s="1"/>
      <c r="C46" s="1"/>
      <c r="D46" s="1"/>
      <c r="E46" s="1"/>
      <c r="F46" s="1"/>
      <c r="G46" s="1"/>
      <c r="H46" s="27"/>
      <c r="I46" s="1"/>
      <c r="J46" s="1"/>
      <c r="K46" s="1"/>
      <c r="L46" s="1"/>
      <c r="M46" s="1"/>
      <c r="N46" s="1"/>
      <c r="O46" s="1"/>
      <c r="P46" s="1"/>
      <c r="Q46" s="1"/>
      <c r="R46" s="1"/>
      <c r="S46" s="1"/>
      <c r="T46" s="1"/>
      <c r="U46" s="1"/>
      <c r="V46" s="1"/>
      <c r="W46" s="1"/>
      <c r="X46" s="1"/>
      <c r="Y46" s="1"/>
      <c r="Z46" s="1"/>
    </row>
    <row r="47" spans="1:26" ht="11.25" customHeight="1" x14ac:dyDescent="0.2">
      <c r="A47" s="1"/>
      <c r="B47" s="1"/>
      <c r="C47" s="1"/>
      <c r="D47" s="1"/>
      <c r="E47" s="1"/>
      <c r="F47" s="1"/>
      <c r="G47" s="1"/>
      <c r="H47" s="27"/>
      <c r="I47" s="1"/>
      <c r="J47" s="1"/>
      <c r="K47" s="1"/>
      <c r="L47" s="1"/>
      <c r="M47" s="1"/>
      <c r="N47" s="1"/>
      <c r="O47" s="1"/>
      <c r="P47" s="1"/>
      <c r="Q47" s="1"/>
      <c r="R47" s="1"/>
      <c r="S47" s="1"/>
      <c r="T47" s="1"/>
      <c r="U47" s="1"/>
      <c r="V47" s="1"/>
      <c r="W47" s="1"/>
      <c r="X47" s="1"/>
      <c r="Y47" s="1"/>
      <c r="Z47" s="1"/>
    </row>
    <row r="48" spans="1:26" ht="11.25" customHeight="1" x14ac:dyDescent="0.2">
      <c r="A48" s="1"/>
      <c r="B48" s="1"/>
      <c r="C48" s="1"/>
      <c r="D48" s="1"/>
      <c r="E48" s="1"/>
      <c r="F48" s="1"/>
      <c r="G48" s="1"/>
      <c r="H48" s="25"/>
      <c r="I48" s="1"/>
      <c r="J48" s="1"/>
      <c r="K48" s="1"/>
      <c r="L48" s="1"/>
      <c r="M48" s="1"/>
      <c r="N48" s="1"/>
      <c r="O48" s="1"/>
      <c r="P48" s="1"/>
      <c r="Q48" s="1"/>
      <c r="R48" s="1"/>
      <c r="S48" s="1"/>
      <c r="T48" s="1"/>
      <c r="U48" s="1"/>
      <c r="V48" s="1"/>
      <c r="W48" s="1"/>
      <c r="X48" s="1"/>
      <c r="Y48" s="1"/>
      <c r="Z48" s="1"/>
    </row>
    <row r="49" spans="1:26" ht="11.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2">
      <c r="A51" s="12"/>
      <c r="B51" s="1"/>
      <c r="C51" s="1"/>
      <c r="D51" s="1"/>
      <c r="E51" s="1"/>
      <c r="F51" s="1"/>
      <c r="G51" s="1"/>
      <c r="H51" s="25"/>
      <c r="I51" s="1"/>
      <c r="J51" s="1"/>
      <c r="K51" s="1"/>
      <c r="L51" s="1"/>
      <c r="M51" s="1"/>
      <c r="N51" s="1"/>
      <c r="O51" s="1"/>
      <c r="P51" s="1"/>
      <c r="Q51" s="1"/>
      <c r="R51" s="1"/>
      <c r="S51" s="1"/>
      <c r="T51" s="1"/>
      <c r="U51" s="1"/>
      <c r="V51" s="1"/>
      <c r="W51" s="1"/>
      <c r="X51" s="1"/>
      <c r="Y51" s="1"/>
      <c r="Z51" s="1"/>
    </row>
    <row r="52" spans="1:26" ht="11.25" customHeight="1" x14ac:dyDescent="0.2">
      <c r="A52" s="1"/>
      <c r="B52" s="1"/>
      <c r="C52" s="1"/>
      <c r="D52" s="1"/>
      <c r="E52" s="1"/>
      <c r="F52" s="1"/>
      <c r="G52" s="1"/>
      <c r="H52" s="25"/>
      <c r="I52" s="1"/>
      <c r="J52" s="1"/>
      <c r="K52" s="1"/>
      <c r="L52" s="1"/>
      <c r="M52" s="1"/>
      <c r="N52" s="1"/>
      <c r="O52" s="1"/>
      <c r="P52" s="1"/>
      <c r="Q52" s="1"/>
      <c r="R52" s="1"/>
      <c r="S52" s="1"/>
      <c r="T52" s="1"/>
      <c r="U52" s="1"/>
      <c r="V52" s="1"/>
      <c r="W52" s="1"/>
      <c r="X52" s="1"/>
      <c r="Y52" s="1"/>
      <c r="Z52" s="1"/>
    </row>
    <row r="53" spans="1:26" ht="11.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1.2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1.2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1.2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1.2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1.2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1.25"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1.25"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1.25"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1.25"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1.25"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1.25"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1.25" customHeight="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1.25" customHeight="1"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1.25" customHeight="1"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1.25" customHeight="1"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1.25" customHeight="1" x14ac:dyDescent="0.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1.25" customHeight="1" x14ac:dyDescent="0.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1.25" customHeight="1" x14ac:dyDescent="0.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1.25" customHeight="1" x14ac:dyDescent="0.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1.25" customHeight="1" x14ac:dyDescent="0.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1.25" customHeight="1" x14ac:dyDescent="0.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sheetData>
  <mergeCells count="2">
    <mergeCell ref="A1:Q1"/>
    <mergeCell ref="K2:M2"/>
  </mergeCells>
  <pageMargins left="0.7" right="0.7" top="0.75" bottom="0.75" header="0" footer="0"/>
  <pageSetup scale="42" orientation="landscape" r:id="rId1"/>
  <ignoredErrors>
    <ignoredError sqref="P24:Q24 P25:P29 P19 P20:Q20 P21:P23 P15:Q18 P12:P14 P3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election activeCell="A14" sqref="A14"/>
    </sheetView>
  </sheetViews>
  <sheetFormatPr baseColWidth="10" defaultColWidth="16.83203125" defaultRowHeight="15" customHeight="1" x14ac:dyDescent="0.2"/>
  <cols>
    <col min="1" max="1" width="135.83203125" customWidth="1"/>
    <col min="2" max="26" width="12" customWidth="1"/>
  </cols>
  <sheetData>
    <row r="1" spans="1:1" ht="11.25" customHeight="1" x14ac:dyDescent="0.2">
      <c r="A1" s="13" t="s">
        <v>20</v>
      </c>
    </row>
    <row r="2" spans="1:1" ht="11.25" customHeight="1" x14ac:dyDescent="0.2">
      <c r="A2" s="14" t="s">
        <v>21</v>
      </c>
    </row>
    <row r="3" spans="1:1" ht="11.25" customHeight="1" x14ac:dyDescent="0.2">
      <c r="A3" s="14" t="s">
        <v>22</v>
      </c>
    </row>
    <row r="4" spans="1:1" ht="11.25" customHeight="1" x14ac:dyDescent="0.2">
      <c r="A4" s="14" t="s">
        <v>23</v>
      </c>
    </row>
    <row r="5" spans="1:1" ht="11.25" customHeight="1" x14ac:dyDescent="0.2">
      <c r="A5" s="15" t="s">
        <v>24</v>
      </c>
    </row>
    <row r="6" spans="1:1" ht="11.25" customHeight="1" x14ac:dyDescent="0.2">
      <c r="A6" s="15" t="s">
        <v>25</v>
      </c>
    </row>
    <row r="7" spans="1:1" ht="11.25" customHeight="1" x14ac:dyDescent="0.2">
      <c r="A7" s="15" t="s">
        <v>26</v>
      </c>
    </row>
    <row r="8" spans="1:1" ht="11.25" customHeight="1" x14ac:dyDescent="0.2">
      <c r="A8" s="14" t="s">
        <v>27</v>
      </c>
    </row>
    <row r="9" spans="1:1" ht="11.25" customHeight="1" x14ac:dyDescent="0.2">
      <c r="A9" s="14" t="s">
        <v>28</v>
      </c>
    </row>
    <row r="10" spans="1:1" ht="11.25" customHeight="1" x14ac:dyDescent="0.2">
      <c r="A10" s="14" t="s">
        <v>29</v>
      </c>
    </row>
    <row r="11" spans="1:1" ht="11.25" customHeight="1" x14ac:dyDescent="0.2">
      <c r="A11" s="14" t="s">
        <v>30</v>
      </c>
    </row>
    <row r="12" spans="1:1" ht="11.25" customHeight="1" x14ac:dyDescent="0.2">
      <c r="A12" s="14" t="s">
        <v>31</v>
      </c>
    </row>
    <row r="13" spans="1:1" ht="11.25" customHeight="1" x14ac:dyDescent="0.2">
      <c r="A13" s="14" t="s">
        <v>32</v>
      </c>
    </row>
    <row r="14" spans="1:1" ht="11.25" customHeight="1" x14ac:dyDescent="0.2">
      <c r="A14" s="14" t="s">
        <v>33</v>
      </c>
    </row>
    <row r="15" spans="1:1" ht="11.25" customHeight="1" x14ac:dyDescent="0.2">
      <c r="A15" s="14" t="s">
        <v>34</v>
      </c>
    </row>
    <row r="16" spans="1:1" ht="11.25" customHeight="1" x14ac:dyDescent="0.2">
      <c r="A16" s="15" t="s">
        <v>35</v>
      </c>
    </row>
    <row r="17" spans="1:1" ht="11.25" customHeight="1" x14ac:dyDescent="0.2">
      <c r="A17" s="14" t="s">
        <v>36</v>
      </c>
    </row>
    <row r="18" spans="1:1" ht="11.25" customHeight="1" x14ac:dyDescent="0.2">
      <c r="A18" s="15" t="s">
        <v>37</v>
      </c>
    </row>
    <row r="19" spans="1:1" ht="11.25" customHeight="1" x14ac:dyDescent="0.2">
      <c r="A19" s="14"/>
    </row>
    <row r="20" spans="1:1" ht="11.25" customHeight="1" x14ac:dyDescent="0.2">
      <c r="A20" s="16" t="s">
        <v>38</v>
      </c>
    </row>
    <row r="21" spans="1:1" ht="11.25" customHeight="1" x14ac:dyDescent="0.2">
      <c r="A21" s="14" t="s">
        <v>39</v>
      </c>
    </row>
    <row r="22" spans="1:1" ht="11.25" customHeight="1" x14ac:dyDescent="0.2"/>
    <row r="23" spans="1:1" ht="11.25" customHeight="1" x14ac:dyDescent="0.2">
      <c r="A23" s="17" t="s">
        <v>40</v>
      </c>
    </row>
    <row r="24" spans="1:1" ht="11.25" customHeight="1" x14ac:dyDescent="0.2">
      <c r="A24" s="18" t="s">
        <v>41</v>
      </c>
    </row>
    <row r="25" spans="1:1" ht="11.25" customHeight="1" x14ac:dyDescent="0.2"/>
    <row r="26" spans="1:1" ht="38.25" customHeight="1" x14ac:dyDescent="0.2">
      <c r="A26" s="18" t="s">
        <v>42</v>
      </c>
    </row>
    <row r="27" spans="1:1" ht="11.25" customHeight="1" x14ac:dyDescent="0.2"/>
    <row r="28" spans="1:1" ht="11.25" customHeight="1" x14ac:dyDescent="0.2">
      <c r="A28" s="19" t="s">
        <v>43</v>
      </c>
    </row>
    <row r="29" spans="1:1" ht="11.25" customHeight="1" x14ac:dyDescent="0.2">
      <c r="A29" s="20" t="s">
        <v>44</v>
      </c>
    </row>
    <row r="30" spans="1:1" ht="11.25" customHeight="1" x14ac:dyDescent="0.2">
      <c r="A30" s="20" t="s">
        <v>45</v>
      </c>
    </row>
    <row r="31" spans="1:1" ht="11.25" customHeight="1" x14ac:dyDescent="0.2"/>
    <row r="32" spans="1:1"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sheetData>
  <pageMargins left="0.70866141732283472" right="0.70866141732283472" top="0.74803149606299213" bottom="0.74803149606299213" header="0" footer="0"/>
  <pageSetup orientation="landscape"/>
  <headerFooter>
    <oddHeader>&amp;CPROYECTOS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552183-7D40-4B7B-8EF9-6CE6F8004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2F589B-3FAC-4AC5-A63C-1EEB8B32130F}">
  <ds:schemaRefs>
    <ds:schemaRef ds:uri="http://purl.org/dc/dcmitype/"/>
    <ds:schemaRef ds:uri="http://schemas.microsoft.com/office/2006/documentManagement/types"/>
    <ds:schemaRef ds:uri="http://schemas.microsoft.com/office/infopath/2007/PartnerControls"/>
    <ds:schemaRef ds:uri="0c865bf4-0f22-4e4d-b041-7b0c1657e5a8"/>
    <ds:schemaRef ds:uri="http://purl.org/dc/elements/1.1/"/>
    <ds:schemaRef ds:uri="http://purl.org/dc/terms/"/>
    <ds:schemaRef ds:uri="http://www.w3.org/XML/1998/namespace"/>
    <ds:schemaRef ds:uri="http://schemas.openxmlformats.org/package/2006/metadata/core-properties"/>
    <ds:schemaRef ds:uri="6aa8a68a-ab09-4ac8-a697-fdce915bc567"/>
    <ds:schemaRef ds:uri="http://schemas.microsoft.com/office/2006/metadata/properties"/>
  </ds:schemaRefs>
</ds:datastoreItem>
</file>

<file path=customXml/itemProps3.xml><?xml version="1.0" encoding="utf-8"?>
<ds:datastoreItem xmlns:ds="http://schemas.openxmlformats.org/officeDocument/2006/customXml" ds:itemID="{5FC538A5-6692-4947-8AFC-62E6B15538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PRESUPUESTOS</dc:creator>
  <cp:keywords/>
  <dc:description/>
  <cp:lastModifiedBy>PRESUPUESTOS</cp:lastModifiedBy>
  <cp:revision/>
  <cp:lastPrinted>2024-04-26T17:35:58Z</cp:lastPrinted>
  <dcterms:created xsi:type="dcterms:W3CDTF">2024-04-08T20:30:24Z</dcterms:created>
  <dcterms:modified xsi:type="dcterms:W3CDTF">2024-10-29T18:42:59Z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