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ontrol Interno\Desktop\Transparencia Cuarto Trimestre\"/>
    </mc:Choice>
  </mc:AlternateContent>
  <xr:revisionPtr revIDLastSave="0" documentId="13_ncr:1_{1AA9FBCA-6CE2-4232-9469-9EF4C409611E}" xr6:coauthVersionLast="36" xr6:coauthVersionMax="36" xr10:uidLastSave="{00000000-0000-0000-0000-000000000000}"/>
  <bookViews>
    <workbookView xWindow="0" yWindow="0" windowWidth="19200" windowHeight="642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F4" i="2" l="1"/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I4" i="2"/>
</calcChain>
</file>

<file path=xl/sharedStrings.xml><?xml version="1.0" encoding="utf-8"?>
<sst xmlns="http://schemas.openxmlformats.org/spreadsheetml/2006/main" count="84" uniqueCount="61">
  <si>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</si>
  <si>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</si>
  <si>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</si>
  <si>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</si>
  <si>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</si>
  <si>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</si>
  <si>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</si>
  <si>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</si>
  <si>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</si>
  <si>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</si>
  <si>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</si>
  <si>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</si>
  <si>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</si>
  <si>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</si>
  <si>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</si>
  <si>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</si>
  <si>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</si>
  <si>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</si>
  <si>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</si>
  <si>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</si>
  <si>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</si>
  <si>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</si>
  <si>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</si>
  <si>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</si>
  <si>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</si>
  <si>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</si>
  <si>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</si>
  <si>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</si>
  <si>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</si>
  <si>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</si>
  <si>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</si>
  <si>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</si>
  <si>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</si>
  <si>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</si>
  <si>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</si>
  <si>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</si>
  <si>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</si>
  <si>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</si>
  <si>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</si>
  <si>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</si>
  <si>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</si>
  <si>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</si>
  <si>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</si>
  <si>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</si>
  <si>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</si>
  <si>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</si>
  <si>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</si>
  <si>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</si>
  <si>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</si>
  <si>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</si>
  <si>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</si>
  <si>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 (Presupuesto)</t>
  </si>
  <si>
    <t>Servicios Personales</t>
  </si>
  <si>
    <t>Materiales y Suministros</t>
  </si>
  <si>
    <t xml:space="preserve">Servios Generales </t>
  </si>
  <si>
    <t xml:space="preserve">Ayudas subsidios y Transferencias </t>
  </si>
  <si>
    <t xml:space="preserve">Bienes Muebles e Inmuebles </t>
  </si>
  <si>
    <t>Inversión Pública</t>
  </si>
  <si>
    <t>Inversiones Financieras Y Otras Provisiones</t>
  </si>
  <si>
    <t>Participaciones y Aportaciones</t>
  </si>
  <si>
    <t>https://www.sapas.gob.mx/wp-content/uploads/transparencia/CONTABLES-PRESUPESTALES/2023-4/Estados%20e%20Informes%20Presupuestales/Estado%20Anal%c3%adtico%20del%20Ejercicio%20del%20Presupuesto%20(Por%20Objeto%20del%20Gasto).pdf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</si>
</sst>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12" fillId="0" borderId="0" xfId="66" applyFill="1"/>
    <xf numFmtId="0" fontId="6" fillId="0" borderId="0" xfId="38" applyFill="1"/>
    <xf numFmtId="0" fontId="6" fillId="0" borderId="0" xfId="37"/>
    <xf numFmtId="0" fontId="6" fillId="0" borderId="0" xfId="37" applyAlignment="1">
      <alignment horizontal="center" vertical="center"/>
    </xf>
    <xf numFmtId="0" fontId="0" fillId="0" borderId="0" xfId="37" applyFont="1"/>
    <xf numFmtId="0" fontId="11" fillId="0" borderId="0" xfId="37" applyFont="1"/>
    <xf numFmtId="2" fontId="0" fillId="0" borderId="0" xfId="67" applyNumberFormat="1" applyFont="1"/>
    <xf numFmtId="2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86">
    <cellStyle name="Euro" xfId="4" xr:uid="{00000000-0005-0000-0000-000000000000}"/>
    <cellStyle name="Hipervínculo" xfId="66" builtinId="8"/>
    <cellStyle name="Hipervínculo 2" xfId="65" xr:uid="{00000000-0005-0000-0000-000002000000}"/>
    <cellStyle name="Millares" xfId="67" builtinId="3"/>
    <cellStyle name="Millares 2" xfId="2" xr:uid="{00000000-0005-0000-0000-000004000000}"/>
    <cellStyle name="Millares 2 2" xfId="6" xr:uid="{00000000-0005-0000-0000-000005000000}"/>
    <cellStyle name="Millares 2 2 2" xfId="27" xr:uid="{00000000-0005-0000-0000-000006000000}"/>
    <cellStyle name="Millares 2 2 2 2" xfId="56" xr:uid="{00000000-0005-0000-0000-000007000000}"/>
    <cellStyle name="Millares 2 2 3" xfId="44" xr:uid="{00000000-0005-0000-0000-000008000000}"/>
    <cellStyle name="Millares 2 2 4" xfId="69" xr:uid="{00000000-0005-0000-0000-000009000000}"/>
    <cellStyle name="Millares 2 2 5" xfId="78" xr:uid="{00000000-0005-0000-0000-000003000000}"/>
    <cellStyle name="Millares 2 3" xfId="7" xr:uid="{00000000-0005-0000-0000-00000A000000}"/>
    <cellStyle name="Millares 2 3 2" xfId="28" xr:uid="{00000000-0005-0000-0000-00000B000000}"/>
    <cellStyle name="Millares 2 3 2 2" xfId="57" xr:uid="{00000000-0005-0000-0000-00000C000000}"/>
    <cellStyle name="Millares 2 3 3" xfId="45" xr:uid="{00000000-0005-0000-0000-00000D000000}"/>
    <cellStyle name="Millares 2 3 4" xfId="70" xr:uid="{00000000-0005-0000-0000-00000E000000}"/>
    <cellStyle name="Millares 2 3 5" xfId="79" xr:uid="{00000000-0005-0000-0000-000004000000}"/>
    <cellStyle name="Millares 2 4" xfId="5" xr:uid="{00000000-0005-0000-0000-00000F000000}"/>
    <cellStyle name="Millares 2 4 2" xfId="26" xr:uid="{00000000-0005-0000-0000-000010000000}"/>
    <cellStyle name="Millares 2 4 2 2" xfId="55" xr:uid="{00000000-0005-0000-0000-000011000000}"/>
    <cellStyle name="Millares 2 4 3" xfId="43" xr:uid="{00000000-0005-0000-0000-000012000000}"/>
    <cellStyle name="Millares 2 5" xfId="22" xr:uid="{00000000-0005-0000-0000-000013000000}"/>
    <cellStyle name="Millares 2 5 2" xfId="53" xr:uid="{00000000-0005-0000-0000-000014000000}"/>
    <cellStyle name="Millares 2 6" xfId="40" xr:uid="{00000000-0005-0000-0000-000015000000}"/>
    <cellStyle name="Millares 2 7" xfId="68" xr:uid="{00000000-0005-0000-0000-000016000000}"/>
    <cellStyle name="Millares 2 8" xfId="77" xr:uid="{00000000-0005-0000-0000-000002000000}"/>
    <cellStyle name="Millares 3" xfId="8" xr:uid="{00000000-0005-0000-0000-000017000000}"/>
    <cellStyle name="Millares 3 2" xfId="29" xr:uid="{00000000-0005-0000-0000-000018000000}"/>
    <cellStyle name="Millares 3 2 2" xfId="58" xr:uid="{00000000-0005-0000-0000-000019000000}"/>
    <cellStyle name="Millares 3 3" xfId="46" xr:uid="{00000000-0005-0000-0000-00001A000000}"/>
    <cellStyle name="Millares 3 4" xfId="71" xr:uid="{00000000-0005-0000-0000-00001B000000}"/>
    <cellStyle name="Millares 3 5" xfId="80" xr:uid="{00000000-0005-0000-0000-000005000000}"/>
    <cellStyle name="Millares 4" xfId="19" xr:uid="{00000000-0005-0000-0000-00001C000000}"/>
    <cellStyle name="Millares 4 2" xfId="35" xr:uid="{00000000-0005-0000-0000-00001D000000}"/>
    <cellStyle name="Millares 4 2 2" xfId="63" xr:uid="{00000000-0005-0000-0000-00001E000000}"/>
    <cellStyle name="Millares 4 3" xfId="51" xr:uid="{00000000-0005-0000-0000-00001F000000}"/>
    <cellStyle name="Millares 5" xfId="23" xr:uid="{00000000-0005-0000-0000-000020000000}"/>
    <cellStyle name="Millares 5 2" xfId="54" xr:uid="{00000000-0005-0000-0000-000021000000}"/>
    <cellStyle name="Millares 6" xfId="41" xr:uid="{00000000-0005-0000-0000-000022000000}"/>
    <cellStyle name="Millares 7" xfId="76" xr:uid="{00000000-0005-0000-0000-000023000000}"/>
    <cellStyle name="Millares 8" xfId="85" xr:uid="{00000000-0005-0000-0000-00007B000000}"/>
    <cellStyle name="Moneda 2" xfId="9" xr:uid="{00000000-0005-0000-0000-000024000000}"/>
    <cellStyle name="Moneda 2 2" xfId="30" xr:uid="{00000000-0005-0000-0000-000025000000}"/>
    <cellStyle name="Moneda 2 2 2" xfId="59" xr:uid="{00000000-0005-0000-0000-000026000000}"/>
    <cellStyle name="Moneda 2 3" xfId="47" xr:uid="{00000000-0005-0000-0000-000027000000}"/>
    <cellStyle name="Moneda 2 4" xfId="72" xr:uid="{00000000-0005-0000-0000-000028000000}"/>
    <cellStyle name="Moneda 2 5" xfId="81" xr:uid="{00000000-0005-0000-0000-000006000000}"/>
    <cellStyle name="Normal" xfId="0" builtinId="0"/>
    <cellStyle name="Normal 10" xfId="24" xr:uid="{00000000-0005-0000-0000-00002A000000}"/>
    <cellStyle name="Normal 11" xfId="32" xr:uid="{00000000-0005-0000-0000-00002B000000}"/>
    <cellStyle name="Normal 12" xfId="38" xr:uid="{00000000-0005-0000-0000-00002C000000}"/>
    <cellStyle name="Normal 13" xfId="25" xr:uid="{00000000-0005-0000-0000-00002D000000}"/>
    <cellStyle name="Normal 14" xfId="37" xr:uid="{00000000-0005-0000-0000-00002E000000}"/>
    <cellStyle name="Normal 15" xfId="39" xr:uid="{00000000-0005-0000-0000-00002F000000}"/>
    <cellStyle name="Normal 16" xfId="42" xr:uid="{00000000-0005-0000-0000-000030000000}"/>
    <cellStyle name="Normal 2" xfId="1" xr:uid="{00000000-0005-0000-0000-000031000000}"/>
    <cellStyle name="Normal 2 2" xfId="11" xr:uid="{00000000-0005-0000-0000-000032000000}"/>
    <cellStyle name="Normal 2 3" xfId="10" xr:uid="{00000000-0005-0000-0000-000033000000}"/>
    <cellStyle name="Normal 2 3 2" xfId="31" xr:uid="{00000000-0005-0000-0000-000034000000}"/>
    <cellStyle name="Normal 2 3 2 2" xfId="60" xr:uid="{00000000-0005-0000-0000-000035000000}"/>
    <cellStyle name="Normal 2 3 3" xfId="48" xr:uid="{00000000-0005-0000-0000-000036000000}"/>
    <cellStyle name="Normal 2 4" xfId="73" xr:uid="{00000000-0005-0000-0000-000037000000}"/>
    <cellStyle name="Normal 2 5" xfId="82" xr:uid="{00000000-0005-0000-0000-000008000000}"/>
    <cellStyle name="Normal 3" xfId="12" xr:uid="{00000000-0005-0000-0000-000038000000}"/>
    <cellStyle name="Normal 4" xfId="13" xr:uid="{00000000-0005-0000-0000-000039000000}"/>
    <cellStyle name="Normal 4 2" xfId="14" xr:uid="{00000000-0005-0000-0000-00003A000000}"/>
    <cellStyle name="Normal 5" xfId="15" xr:uid="{00000000-0005-0000-0000-00003B000000}"/>
    <cellStyle name="Normal 5 2" xfId="16" xr:uid="{00000000-0005-0000-0000-00003C000000}"/>
    <cellStyle name="Normal 6" xfId="17" xr:uid="{00000000-0005-0000-0000-00003D000000}"/>
    <cellStyle name="Normal 6 2" xfId="18" xr:uid="{00000000-0005-0000-0000-00003E000000}"/>
    <cellStyle name="Normal 6 2 2" xfId="34" xr:uid="{00000000-0005-0000-0000-00003F000000}"/>
    <cellStyle name="Normal 6 2 2 2" xfId="62" xr:uid="{00000000-0005-0000-0000-000040000000}"/>
    <cellStyle name="Normal 6 2 3" xfId="50" xr:uid="{00000000-0005-0000-0000-000041000000}"/>
    <cellStyle name="Normal 6 2 4" xfId="75" xr:uid="{00000000-0005-0000-0000-000042000000}"/>
    <cellStyle name="Normal 6 2 5" xfId="84" xr:uid="{00000000-0005-0000-0000-000010000000}"/>
    <cellStyle name="Normal 6 3" xfId="33" xr:uid="{00000000-0005-0000-0000-000043000000}"/>
    <cellStyle name="Normal 6 3 2" xfId="61" xr:uid="{00000000-0005-0000-0000-000044000000}"/>
    <cellStyle name="Normal 6 4" xfId="49" xr:uid="{00000000-0005-0000-0000-000045000000}"/>
    <cellStyle name="Normal 6 5" xfId="74" xr:uid="{00000000-0005-0000-0000-000046000000}"/>
    <cellStyle name="Normal 6 6" xfId="83" xr:uid="{00000000-0005-0000-0000-00000F000000}"/>
    <cellStyle name="Normal 7" xfId="20" xr:uid="{00000000-0005-0000-0000-000047000000}"/>
    <cellStyle name="Normal 7 2" xfId="36" xr:uid="{00000000-0005-0000-0000-000048000000}"/>
    <cellStyle name="Normal 7 2 2" xfId="64" xr:uid="{00000000-0005-0000-0000-000049000000}"/>
    <cellStyle name="Normal 7 3" xfId="52" xr:uid="{00000000-0005-0000-0000-00004A000000}"/>
    <cellStyle name="Normal 8" xfId="3" xr:uid="{00000000-0005-0000-0000-00004B000000}"/>
    <cellStyle name="Normal 9" xfId="21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3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7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2" Type="http://schemas.openxmlformats.org/officeDocument/2006/relationships/hyperlink" Target="https://www.sapas.gob.mx/wp-content/uploads/transparencia/CONTABLES-PRESUPESTALES/2023-1/Estados%20e%20Informes%20Presupuestales/Estado%20Anal%c3%adtico%20del%20Ejercicio%20del%20Presupuesto%20(Por%20Objeto%20del%20Gasto).pdf" TargetMode="External"/><Relationship Id="rId1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6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5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4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Relationship Id="rId9" Type="http://schemas.openxmlformats.org/officeDocument/2006/relationships/hyperlink" Target="https://www.sapas.gob.mx/wp-content/uploads/transparencia/CONTABLES-PRESUPESTALES/2023-4/Estados%20e%20Informes%20Presupuestales/Estado%20Anal%c3%adtico%20del%20Ejercicio%20del%20Presupuesto%20(Por%20Objeto%20del%20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 s="4">
        <v>1</v>
      </c>
      <c r="E8" s="6" t="s">
        <v>60</v>
      </c>
      <c r="F8" s="7" t="s">
        <v>51</v>
      </c>
      <c r="G8" s="3">
        <v>45322</v>
      </c>
      <c r="H8" s="3">
        <v>45322</v>
      </c>
    </row>
    <row r="9" spans="1:9" x14ac:dyDescent="0.25">
      <c r="A9">
        <v>2023</v>
      </c>
      <c r="B9" s="3">
        <v>45200</v>
      </c>
      <c r="C9" s="3">
        <v>45291</v>
      </c>
      <c r="D9" s="4">
        <v>2</v>
      </c>
      <c r="E9" s="6" t="s">
        <v>60</v>
      </c>
      <c r="F9" s="7" t="s">
        <v>51</v>
      </c>
      <c r="G9" s="3">
        <v>45322</v>
      </c>
      <c r="H9" s="3">
        <v>45322</v>
      </c>
    </row>
    <row r="10" spans="1:9" x14ac:dyDescent="0.25">
      <c r="A10">
        <v>2023</v>
      </c>
      <c r="B10" s="3">
        <v>45200</v>
      </c>
      <c r="C10" s="3">
        <v>45291</v>
      </c>
      <c r="D10" s="4">
        <v>3</v>
      </c>
      <c r="E10" s="6" t="s">
        <v>60</v>
      </c>
      <c r="F10" s="7" t="s">
        <v>51</v>
      </c>
      <c r="G10" s="3">
        <v>45322</v>
      </c>
      <c r="H10" s="3">
        <v>45322</v>
      </c>
    </row>
    <row r="11" spans="1:9" x14ac:dyDescent="0.25">
      <c r="A11">
        <v>2023</v>
      </c>
      <c r="B11" s="3">
        <v>45200</v>
      </c>
      <c r="C11" s="3">
        <v>45291</v>
      </c>
      <c r="D11" s="4">
        <v>4</v>
      </c>
      <c r="E11" s="6" t="s">
        <v>60</v>
      </c>
      <c r="F11" s="7" t="s">
        <v>51</v>
      </c>
      <c r="G11" s="3">
        <v>45322</v>
      </c>
      <c r="H11" s="3">
        <v>45322</v>
      </c>
    </row>
    <row r="12" spans="1:9" x14ac:dyDescent="0.25">
      <c r="A12">
        <v>2023</v>
      </c>
      <c r="B12" s="3">
        <v>45200</v>
      </c>
      <c r="C12" s="3">
        <v>45291</v>
      </c>
      <c r="D12" s="4">
        <v>5</v>
      </c>
      <c r="E12" s="6" t="s">
        <v>60</v>
      </c>
      <c r="F12" s="7" t="s">
        <v>51</v>
      </c>
      <c r="G12" s="3">
        <v>45322</v>
      </c>
      <c r="H12" s="3">
        <v>45322</v>
      </c>
    </row>
    <row r="13" spans="1:9" x14ac:dyDescent="0.25">
      <c r="A13">
        <v>2023</v>
      </c>
      <c r="B13" s="3">
        <v>45200</v>
      </c>
      <c r="C13" s="3">
        <v>45291</v>
      </c>
      <c r="D13" s="4">
        <v>6</v>
      </c>
      <c r="E13" s="6" t="s">
        <v>60</v>
      </c>
      <c r="F13" s="7" t="s">
        <v>51</v>
      </c>
      <c r="G13" s="3">
        <v>45322</v>
      </c>
      <c r="H13" s="3">
        <v>45322</v>
      </c>
    </row>
    <row r="14" spans="1:9" x14ac:dyDescent="0.25">
      <c r="A14">
        <v>2023</v>
      </c>
      <c r="B14" s="3">
        <v>45200</v>
      </c>
      <c r="C14" s="3">
        <v>45291</v>
      </c>
      <c r="D14" s="4">
        <v>7</v>
      </c>
      <c r="E14" s="6" t="s">
        <v>60</v>
      </c>
      <c r="F14" s="7" t="s">
        <v>51</v>
      </c>
      <c r="G14" s="3">
        <v>45322</v>
      </c>
      <c r="H14" s="3">
        <v>45322</v>
      </c>
    </row>
    <row r="15" spans="1:9" x14ac:dyDescent="0.25">
      <c r="A15">
        <v>2023</v>
      </c>
      <c r="B15" s="3">
        <v>45200</v>
      </c>
      <c r="C15" s="3">
        <v>45291</v>
      </c>
      <c r="D15" s="4">
        <v>8</v>
      </c>
      <c r="E15" s="6" t="s">
        <v>60</v>
      </c>
      <c r="F15" s="7" t="s">
        <v>51</v>
      </c>
      <c r="G15" s="3">
        <v>45322</v>
      </c>
      <c r="H15" s="3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5" r:id="rId2" display="https://www.sapas.gob.mx/wp-content/uploads/transparencia/CONTABLES-PRESUPESTALES/2023-1/Estados%20e%20Informes%20Presupuestales/Estado%20Anal%c3%adtico%20del%20Ejercicio%20del%20Presupuesto%20(Por%20Objeto%20del%20Gasto).pdf" xr:uid="{00000000-0004-0000-0000-000001000000}"/>
    <hyperlink ref="E9" r:id="rId3" xr:uid="{00000000-0004-0000-0000-000002000000}"/>
    <hyperlink ref="E10" r:id="rId4" xr:uid="{00000000-0004-0000-0000-000003000000}"/>
    <hyperlink ref="E11" r:id="rId5" xr:uid="{00000000-0004-0000-0000-000004000000}"/>
    <hyperlink ref="E12" r:id="rId6" xr:uid="{00000000-0004-0000-0000-000005000000}"/>
    <hyperlink ref="E13" r:id="rId7" xr:uid="{00000000-0004-0000-0000-000006000000}"/>
    <hyperlink ref="E14" r:id="rId8" xr:uid="{00000000-0004-0000-0000-000007000000}"/>
    <hyperlink ref="E1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9">
        <v>1000</v>
      </c>
      <c r="C4" s="11" t="s">
        <v>52</v>
      </c>
      <c r="D4" s="5">
        <v>69345888.38000001</v>
      </c>
      <c r="E4" s="13">
        <v>559199.61</v>
      </c>
      <c r="F4" s="5">
        <f>D4+E4</f>
        <v>69905087.99000001</v>
      </c>
      <c r="G4" s="5">
        <v>67121914.209999993</v>
      </c>
      <c r="H4" s="5">
        <v>67121914.209999993</v>
      </c>
      <c r="I4" s="5">
        <f>F4-G4</f>
        <v>2783173.7800000161</v>
      </c>
    </row>
    <row r="5" spans="1:9" x14ac:dyDescent="0.25">
      <c r="A5">
        <v>2</v>
      </c>
      <c r="B5" s="9">
        <v>2000</v>
      </c>
      <c r="C5" s="11" t="s">
        <v>53</v>
      </c>
      <c r="D5" s="5">
        <v>13595147.100000001</v>
      </c>
      <c r="E5" s="13">
        <v>1389321.78</v>
      </c>
      <c r="F5" s="5">
        <f t="shared" ref="F5:F11" si="0">D5+E5</f>
        <v>14984468.880000001</v>
      </c>
      <c r="G5" s="5">
        <v>11078817.83</v>
      </c>
      <c r="H5" s="5">
        <v>10835316.83</v>
      </c>
      <c r="I5" s="5">
        <f t="shared" ref="I5:I11" si="1">F5-G5</f>
        <v>3905651.0500000007</v>
      </c>
    </row>
    <row r="6" spans="1:9" x14ac:dyDescent="0.25">
      <c r="A6">
        <v>3</v>
      </c>
      <c r="B6" s="9">
        <v>3000</v>
      </c>
      <c r="C6" s="11" t="s">
        <v>54</v>
      </c>
      <c r="D6" s="5">
        <v>36724791.990000002</v>
      </c>
      <c r="E6" s="13">
        <v>709052.58</v>
      </c>
      <c r="F6" s="5">
        <f t="shared" si="0"/>
        <v>37433844.57</v>
      </c>
      <c r="G6" s="5">
        <v>30943838.190000001</v>
      </c>
      <c r="H6" s="5">
        <v>29707205.710000001</v>
      </c>
      <c r="I6" s="5">
        <f t="shared" si="1"/>
        <v>6490006.379999999</v>
      </c>
    </row>
    <row r="7" spans="1:9" x14ac:dyDescent="0.25">
      <c r="A7">
        <v>4</v>
      </c>
      <c r="B7" s="9">
        <v>4000</v>
      </c>
      <c r="C7" s="11" t="s">
        <v>55</v>
      </c>
      <c r="D7" s="5">
        <v>35000</v>
      </c>
      <c r="E7" s="13">
        <v>-6000</v>
      </c>
      <c r="F7" s="5">
        <f t="shared" si="0"/>
        <v>29000</v>
      </c>
      <c r="G7" s="13">
        <v>23825</v>
      </c>
      <c r="H7" s="13">
        <v>23825</v>
      </c>
      <c r="I7" s="5">
        <f t="shared" si="1"/>
        <v>5175</v>
      </c>
    </row>
    <row r="8" spans="1:9" x14ac:dyDescent="0.25">
      <c r="A8">
        <v>5</v>
      </c>
      <c r="B8" s="9">
        <v>5000</v>
      </c>
      <c r="C8" s="11" t="s">
        <v>56</v>
      </c>
      <c r="D8" s="5">
        <v>1815500</v>
      </c>
      <c r="E8" s="5">
        <v>3436714.14</v>
      </c>
      <c r="F8" s="5">
        <f t="shared" si="0"/>
        <v>5252214.1400000006</v>
      </c>
      <c r="G8" s="5">
        <v>4310215.09</v>
      </c>
      <c r="H8" s="5">
        <v>4310215.09</v>
      </c>
      <c r="I8" s="5">
        <f t="shared" si="1"/>
        <v>941999.05000000075</v>
      </c>
    </row>
    <row r="9" spans="1:9" x14ac:dyDescent="0.25">
      <c r="A9">
        <v>6</v>
      </c>
      <c r="B9" s="9">
        <v>6000</v>
      </c>
      <c r="C9" s="10" t="s">
        <v>57</v>
      </c>
      <c r="D9" s="5">
        <v>21100000</v>
      </c>
      <c r="E9" s="13">
        <v>25380396.440000001</v>
      </c>
      <c r="F9" s="5">
        <f t="shared" si="0"/>
        <v>46480396.439999998</v>
      </c>
      <c r="G9" s="5">
        <v>23739896.870000001</v>
      </c>
      <c r="H9" s="5">
        <v>21041913.66</v>
      </c>
      <c r="I9" s="5">
        <f>F9-G9</f>
        <v>22740499.569999997</v>
      </c>
    </row>
    <row r="10" spans="1:9" x14ac:dyDescent="0.25">
      <c r="A10">
        <v>7</v>
      </c>
      <c r="B10" s="9">
        <v>7000</v>
      </c>
      <c r="C10" s="10" t="s">
        <v>58</v>
      </c>
      <c r="D10" s="5">
        <v>2910225.19</v>
      </c>
      <c r="E10" s="13">
        <v>-559199.61</v>
      </c>
      <c r="F10" s="5">
        <f t="shared" si="0"/>
        <v>2351025.58</v>
      </c>
      <c r="G10" s="13">
        <v>0</v>
      </c>
      <c r="H10" s="13">
        <v>0</v>
      </c>
      <c r="I10" s="5">
        <f t="shared" si="1"/>
        <v>2351025.58</v>
      </c>
    </row>
    <row r="11" spans="1:9" x14ac:dyDescent="0.25">
      <c r="A11">
        <v>8</v>
      </c>
      <c r="B11" s="9">
        <v>8000</v>
      </c>
      <c r="C11" s="8" t="s">
        <v>59</v>
      </c>
      <c r="D11" s="12">
        <v>0</v>
      </c>
      <c r="E11" s="13">
        <v>0</v>
      </c>
      <c r="F11" s="5">
        <f t="shared" si="0"/>
        <v>0</v>
      </c>
      <c r="G11" s="13">
        <v>0</v>
      </c>
      <c r="H11" s="13">
        <v>0</v>
      </c>
      <c r="I11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2023-03-10T18:56:19Z</dcterms:created>
  <dcterms:modified xsi:type="dcterms:W3CDTF">2024-01-31T14:16:27Z</dcterms:modified>
</cp:coreProperties>
</file>