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Victor Hernandez R\Documents\ACCESO A LA INFORMACION\LGTA\2020\UAIPS 4° Trimestre 2020\Dirección de Administración y Finanzas\Presupuestos\"/>
    </mc:Choice>
  </mc:AlternateContent>
  <xr:revisionPtr revIDLastSave="0" documentId="13_ncr:1_{768C3670-ED34-404D-9EF2-9779E1C4496B}" xr6:coauthVersionLast="36" xr6:coauthVersionMax="36" xr10:uidLastSave="{00000000-0000-0000-0000-000000000000}"/>
  <bookViews>
    <workbookView xWindow="0" yWindow="0" windowWidth="19200" windowHeight="5910" xr2:uid="{00000000-000D-0000-FFFF-FFFF00000000}"/>
  </bookViews>
  <sheets>
    <sheet name="Reporte de Formatos" sheetId="1" r:id="rId1"/>
  </sheets>
  <calcPr calcId="191029"/>
</workbook>
</file>

<file path=xl/calcChain.xml><?xml version="1.0" encoding="utf-8"?>
<calcChain xmlns="http://schemas.openxmlformats.org/spreadsheetml/2006/main">
  <c r="H174" i="1" l="1"/>
  <c r="H172" i="1"/>
  <c r="L16" i="1" l="1"/>
  <c r="M9" i="1" l="1"/>
  <c r="L9" i="1"/>
  <c r="K9" i="1"/>
  <c r="J9" i="1"/>
  <c r="M34" i="1" l="1"/>
  <c r="L34" i="1"/>
  <c r="K34" i="1"/>
  <c r="J34" i="1"/>
  <c r="H34" i="1"/>
  <c r="M32" i="1" l="1"/>
  <c r="L32" i="1"/>
  <c r="K32" i="1"/>
  <c r="J32" i="1"/>
  <c r="H32" i="1"/>
  <c r="M28" i="1"/>
  <c r="L28" i="1"/>
  <c r="K28" i="1"/>
  <c r="J28" i="1"/>
  <c r="M23" i="1"/>
  <c r="L23" i="1"/>
  <c r="K23" i="1"/>
  <c r="J23" i="1"/>
  <c r="M16" i="1"/>
  <c r="K16" i="1"/>
  <c r="J16" i="1"/>
  <c r="M13" i="1"/>
  <c r="L13" i="1"/>
  <c r="K13" i="1"/>
  <c r="J13" i="1"/>
  <c r="L8" i="1" l="1"/>
  <c r="M8" i="1"/>
  <c r="J8" i="1"/>
  <c r="K8" i="1"/>
</calcChain>
</file>

<file path=xl/sharedStrings.xml><?xml version="1.0" encoding="utf-8"?>
<sst xmlns="http://schemas.openxmlformats.org/spreadsheetml/2006/main" count="721" uniqueCount="312">
  <si>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</si>
  <si>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</si>
  <si>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</si>
  <si>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</si>
  <si>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</si>
  <si>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</si>
  <si>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</si>
  <si>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</si>
  <si>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</si>
  <si>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</si>
  <si>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</si>
  <si>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</si>
  <si>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</si>
  <si>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</si>
  <si>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</si>
  <si>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</si>
  <si>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</si>
  <si>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</si>
  <si>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</si>
  <si>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</si>
  <si>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</si>
  <si>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</si>
  <si>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</si>
  <si>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</si>
  <si>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</si>
  <si>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</si>
  <si>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</si>
  <si>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</si>
  <si>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</si>
  <si>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</si>
  <si>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</si>
  <si>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</si>
  <si>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</si>
  <si>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</si>
  <si>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</si>
  <si>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</si>
  <si>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</si>
  <si>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</si>
  <si>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</si>
  <si>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</si>
  <si>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</si>
  <si>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</si>
  <si>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</si>
  <si>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</si>
  <si>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</si>
  <si>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</si>
  <si>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</si>
  <si>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</si>
  <si>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</si>
  <si>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</si>
  <si>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</si>
  <si>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</si>
  <si>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</si>
  <si>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Dietas</t>
  </si>
  <si>
    <t>Sueldo Personal de Confianza</t>
  </si>
  <si>
    <t>Sueldo personal Base</t>
  </si>
  <si>
    <t>Remuneraciones para Eventuales</t>
  </si>
  <si>
    <t>Prima Quinquenal</t>
  </si>
  <si>
    <t>Prima de Antigüedad</t>
  </si>
  <si>
    <t>Prima Vacacional</t>
  </si>
  <si>
    <t>Prima Dominical</t>
  </si>
  <si>
    <t>Gratificación de Fin de Año</t>
  </si>
  <si>
    <t>Remuneraciones por horas extraordinarias</t>
  </si>
  <si>
    <t>SERVICIOS PERSONALES</t>
  </si>
  <si>
    <t>Aportaciones al I.M.S.S</t>
  </si>
  <si>
    <t>Aportaciones INFONAVIT</t>
  </si>
  <si>
    <t>Ahorro para el retiro</t>
  </si>
  <si>
    <t>Seguros</t>
  </si>
  <si>
    <t>Cuotas para el fondo de ahorro</t>
  </si>
  <si>
    <t>Liquidaciones por indemnizaciones y por sueldos y salarios caídos</t>
  </si>
  <si>
    <t>Prestaciones establecidas por condiciones generales de trabajo</t>
  </si>
  <si>
    <t>Materiales, Útiles y Equipos Menores de Oficina</t>
  </si>
  <si>
    <t>Materiales y útiles de tecnologías de la información y comunicaciones</t>
  </si>
  <si>
    <t>Material Impreso e Información Digital</t>
  </si>
  <si>
    <t>Material de Limpieza</t>
  </si>
  <si>
    <t>Materiales y Útiles de Enseñanza</t>
  </si>
  <si>
    <t>Productos alimenticios para el personal en las instalaciones de las dependencias y entidades</t>
  </si>
  <si>
    <t>Utencilios para el Servicio de Alimentación</t>
  </si>
  <si>
    <t>Productos Minerales no Metálicos</t>
  </si>
  <si>
    <t>Materiales de construcción de concreto</t>
  </si>
  <si>
    <t>Materiales de construcción de cal y yeso</t>
  </si>
  <si>
    <t>Materiales de construcción de madera</t>
  </si>
  <si>
    <t>Material Eléctrico y Electronico</t>
  </si>
  <si>
    <t>Estructuras y Manufacturas</t>
  </si>
  <si>
    <t>Materiales diversos</t>
  </si>
  <si>
    <t>Sustancias quimicas</t>
  </si>
  <si>
    <t>Medicinas y Productos Farmacéuticos</t>
  </si>
  <si>
    <t>Materiales, Accesorios y Suministros de Laboratorio</t>
  </si>
  <si>
    <t>Fibras sintéticas, hules, plásticos y derivados</t>
  </si>
  <si>
    <t>Vestuario y Uniformes</t>
  </si>
  <si>
    <t>Prendas de Seguridad y Protección Personal</t>
  </si>
  <si>
    <t>Artículos Deportivos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</si>
  <si>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</si>
  <si>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</si>
  <si>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</si>
  <si>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</si>
  <si>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</si>
  <si>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</si>
  <si>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SERVICIOS GENERALES</t>
  </si>
  <si>
    <t>MATERIALES Y SUMINISTROS</t>
  </si>
  <si>
    <t>Servicio de Energía Eléctrica</t>
  </si>
  <si>
    <t>Servicio de Gas</t>
  </si>
  <si>
    <t>Servicio de Agua</t>
  </si>
  <si>
    <t>Servicio de Telefonía Tradicional</t>
  </si>
  <si>
    <t>Servicio Telefonía Celular</t>
  </si>
  <si>
    <t>Servicio de Acceso a Internet</t>
  </si>
  <si>
    <t>Servicios Postal</t>
  </si>
  <si>
    <t>Arrendamiento de Edificios y Locales</t>
  </si>
  <si>
    <t>Arrendamiento de mobiliario y equipo de administración</t>
  </si>
  <si>
    <t>Arrendamiento de maquinaria y equipo</t>
  </si>
  <si>
    <t>Servicios legales</t>
  </si>
  <si>
    <t>Servicios de contabilidad</t>
  </si>
  <si>
    <t>Servicios de consultoría administrativa</t>
  </si>
  <si>
    <t>Servicios de Capacitación</t>
  </si>
  <si>
    <t>Servicios de investigación científica</t>
  </si>
  <si>
    <t>Servicios de Vigilancia</t>
  </si>
  <si>
    <t>Servicios Financieros y Bancarios</t>
  </si>
  <si>
    <t>Servicios de Recaudación, Traslado y Custodia de Valores</t>
  </si>
  <si>
    <t>Seguro de bienes patrimoniales</t>
  </si>
  <si>
    <t>Fletes y Maniobras</t>
  </si>
  <si>
    <t>Conservación y Mantenimiento Menor de Inmuebles</t>
  </si>
  <si>
    <t>Instalación, reparación y mantenimiento de bienes informáticos</t>
  </si>
  <si>
    <t>Instalación, Reparación y Mantenimiento de Maquinaria, otros equipos y herramienta</t>
  </si>
  <si>
    <t>Servicios de Limpieza y Manejo de Desechos</t>
  </si>
  <si>
    <t>Servicios de Jardinería y Fumigación</t>
  </si>
  <si>
    <t>Difusión e información de mensajes y actividades gubernamentales</t>
  </si>
  <si>
    <t>Impresión y elaboración de publicaciones oficiales y de información en general para difusión</t>
  </si>
  <si>
    <t>Servicios de la Industria Filmica, del Sonido y del Video</t>
  </si>
  <si>
    <t>Viáticos nacionales para servidores públicos en el desempeño de funciones oficiales</t>
  </si>
  <si>
    <t>Otros Servicios de Traslado y Hospedaje</t>
  </si>
  <si>
    <t>Gastos de ceremonial de los titulares de las dependencias y entidades</t>
  </si>
  <si>
    <t>Gastos de Orden Social y Cultural</t>
  </si>
  <si>
    <t>Congresos y Convenciones</t>
  </si>
  <si>
    <t>Exposiciones</t>
  </si>
  <si>
    <t>Gastos de Representación</t>
  </si>
  <si>
    <t>Otros Impuestos y Derechos</t>
  </si>
  <si>
    <t>Impuesto sobre nóminas</t>
  </si>
  <si>
    <t>TRANSFERENCIAS, ASIGNACIONES, SUBSIDIOS Y OTRAS AYUDAS</t>
  </si>
  <si>
    <t>Premios, estímulos, recompensas y seguros a deportistas</t>
  </si>
  <si>
    <t>Becas</t>
  </si>
  <si>
    <t xml:space="preserve">BIENES MUEBLES, INMUEBLES E INTANGIBLES </t>
  </si>
  <si>
    <t>Muebles de Oficina y Estantería</t>
  </si>
  <si>
    <t>Computadoras y equipo periférico</t>
  </si>
  <si>
    <t>Cámaras Fotográficas de video</t>
  </si>
  <si>
    <t>Instrumental médico y de laboratorio</t>
  </si>
  <si>
    <t>Vehículos y equipo terrestre</t>
  </si>
  <si>
    <t>Maquinaria y Equipo Industrial</t>
  </si>
  <si>
    <t>Equipo de Comunicación y Telecomunicación</t>
  </si>
  <si>
    <t>Equipos, aparatos y accesorios eléctricos</t>
  </si>
  <si>
    <t>Equipo de generación y distribución de energía eléctrica</t>
  </si>
  <si>
    <t>HERRAMIENTAS Y MAQUINAS-HERRAMIENTAS</t>
  </si>
  <si>
    <t>Licencias informaticas e Intelectuales</t>
  </si>
  <si>
    <t>INVERSIÓN PÚBLICA</t>
  </si>
  <si>
    <t>INVERSIONES FINANCIERAS Y OTRAS PROVISIONES</t>
  </si>
  <si>
    <t>PARTICIPACIONES Y APORTACIONES</t>
  </si>
  <si>
    <t>DEUDA PÚBLICA</t>
  </si>
  <si>
    <t>Dirección de Administración y Finanzas(Presupuesto)</t>
  </si>
  <si>
    <t>Refacciones y accesorios menores otros bienes muebles</t>
  </si>
  <si>
    <t>HONORARIOS ASIMILABLES A SALARIOS</t>
  </si>
  <si>
    <t>PRODUCTOS ALIMENTICIOS PARA ANIMALES</t>
  </si>
  <si>
    <t>Materiales Complementarios</t>
  </si>
  <si>
    <t>Combustibles, lubricantes y aditivos para vehículos terrestres, aéreos, marítimos, lacustres y fluviales asignados a servidores públicos</t>
  </si>
  <si>
    <t>Arrendamiento de vehículos terrestres, aéreos, marítimos, lacustres y fluviales para servicios administrativos</t>
  </si>
  <si>
    <t>ARRENDAMIENTO PURO</t>
  </si>
  <si>
    <t>ARRENDAMIENTO DE ACTIVOS INTANGIBLES</t>
  </si>
  <si>
    <t>Otros Arrendamientos</t>
  </si>
  <si>
    <t>Impresiones de documentos oficiales para la prestación de servicios públicos, identificación, formatos administrativos y fiscales</t>
  </si>
  <si>
    <t>Mantenimiento y conservación de vehículos terrestres, aéreos, marítimos, lacustres y fluviales</t>
  </si>
  <si>
    <t>Servicios de Revelado de Fotografias</t>
  </si>
  <si>
    <t>PASAJES AéREOS</t>
  </si>
  <si>
    <t>Pasajes terrestres nacionales para servidores públicos en el desempeño de comisiones y funciones oficiales</t>
  </si>
  <si>
    <t>Penas, Multas, Accesorios y Actualizaciones</t>
  </si>
  <si>
    <t>OTROS MOBILIARIOS Y EQUIPOS DE ADMINISTRACION</t>
  </si>
  <si>
    <t>EQUIPOS Y APARATOS AUDIOVISUALES</t>
  </si>
  <si>
    <t>CARROCERIAS Y REMOLQUES</t>
  </si>
  <si>
    <t>SISTEMA DE AIRE ACONDICIONADO, CALEFACCIóN Y DE REFRIGERACIÓN INDUSTRIAL Y COMERCIAL</t>
  </si>
  <si>
    <t>SOFTWARE</t>
  </si>
  <si>
    <t>Construcción de Obras para el Abastecimiento de Agua, Petróleo, Gas, Electricidad y Telecomunicaciones</t>
  </si>
  <si>
    <t>EDIFICACION NO HABITACIONAL</t>
  </si>
  <si>
    <t>Estudios, formulación y evaluación de proyectos productivos no incluidos en conceptos anteriores</t>
  </si>
  <si>
    <t>Remuneraciones al Personal de Carácter Permanente</t>
  </si>
  <si>
    <t>Remuneraciones al Personal de Carácter Transitorio</t>
  </si>
  <si>
    <t>Remuneraciones Adicionales y Especiales</t>
  </si>
  <si>
    <t>Seguridad Social</t>
  </si>
  <si>
    <t>Otras Prestaciones Sociales y Económicas</t>
  </si>
  <si>
    <t>Previsiones</t>
  </si>
  <si>
    <t>Previsiones de carácter laboral, económica y de seguridad social</t>
  </si>
  <si>
    <t>Pago de Estímulos a Servidores Públicos</t>
  </si>
  <si>
    <t>Estimulos</t>
  </si>
  <si>
    <t>Recompensas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</si>
  <si>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</si>
  <si>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</si>
  <si>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</si>
  <si>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</si>
  <si>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</si>
  <si>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</si>
  <si>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</si>
  <si>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</si>
  <si>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</si>
  <si>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</si>
  <si>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</si>
  <si>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</si>
  <si>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</si>
  <si>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</si>
  <si>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</si>
  <si>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</si>
  <si>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</si>
  <si>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</si>
  <si>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</si>
  <si>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</si>
  <si>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</si>
  <si>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</si>
  <si>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</si>
  <si>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</si>
  <si>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</si>
  <si>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</si>
  <si>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</si>
  <si>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</si>
  <si>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</si>
  <si>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</si>
  <si>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</si>
  <si>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</si>
  <si>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 xml:space="preserve">Obra Pública en Bienes  propio </t>
  </si>
  <si>
    <t>Proyectos Productivos y Acciones de Fomento</t>
  </si>
  <si>
    <t xml:space="preserve">Se modifico el presupuesto para cubrir el sueldo del personal de confianza </t>
  </si>
  <si>
    <t>Se realizo una modificación para cubrir el tiempo extraordinario del personal operativo que labora fuera del tiempo establecido</t>
  </si>
  <si>
    <t xml:space="preserve">Se modifico el presupuesto para cubrir el sueldo del personal eventual </t>
  </si>
  <si>
    <t>Se modifico el presupuesto para cubrir un termino de relación laboral con SAPAS</t>
  </si>
  <si>
    <t>Debido a que el personal trabajó fuera de horario laboral.</t>
  </si>
  <si>
    <t>Se modifico el presupuesto para la adquisición de protectores de acrilico para el personal que se encuentra en atención al público</t>
  </si>
  <si>
    <t>Adquisición de materiales y equipos para Covid-19</t>
  </si>
  <si>
    <t>Se modifico el presupuesto para adquirir refacciones para cajero automatico</t>
  </si>
  <si>
    <t>Se modifico esta partida para la adquisición de materiales y equipos para  cumplir con todos los protocolos el COVID-19</t>
  </si>
  <si>
    <t>Adquisición de material y equipos para Covid-19</t>
  </si>
  <si>
    <t xml:space="preserve">Se modifico esta partida para adquirir una cafetera </t>
  </si>
  <si>
    <t>Se modifico para la automatización de las fuentes de abastecimiento.</t>
  </si>
  <si>
    <t>Se modifico para la adquisición de material y equipos para mantener los protocolos  para el Covid 19 y adquisición de medidores para sustitución de los que ya cumplieron su vida útil</t>
  </si>
  <si>
    <t>Adquisicón de material y equipos para Covid 19</t>
  </si>
  <si>
    <t>Se modifico esta partida para adquirir hipoclorito de sodio y  seguir cumpliendo con la norma de la Secretaria de Salud en la cloración del  agua potable</t>
  </si>
  <si>
    <t>Se modifico esta partida para la adquisición de medicamento para el personal administrativo y operativo que labora en SAPAS</t>
  </si>
  <si>
    <t>Se modifico esta partida para la adquisición de 3 (tres) clorimetros para realizar pruebas en las tomas domiciliarias que cumplen con los parametros y la realizan en  conjunto con la Secretaria de Salud.</t>
  </si>
  <si>
    <t>Se modifico para la adquisición de material y equipos para cumplicir con los protocolos del  Covid 19</t>
  </si>
  <si>
    <t>Adquisición de material y equipos para Covid 19</t>
  </si>
  <si>
    <t>Se modifico para la adquisición de un desatornillador para realizar el mantenimiento a oficinas</t>
  </si>
  <si>
    <t>Se modifico para la adquisición de chapas para las casetas de los arranacdores esto debido al vandalismo que existe en la ciudad y son robados constantemente</t>
  </si>
  <si>
    <t>Se modifico el presupuesto para contratación del servicio depaileria en las fuentes de abastecimiento</t>
  </si>
  <si>
    <t>Se modifico el presupuesto para la adquisicón de fundas para maquinaria</t>
  </si>
  <si>
    <t>Se modifico para la adquisición de una cabina portatil, para poder realizar videos promocionales d</t>
  </si>
  <si>
    <t>Se modifico el presupuesto para realizar mantenimiento a las PTAR´s</t>
  </si>
  <si>
    <t xml:space="preserve">Se modifico el presupuesto para la adquisición de prendas de protección personal y chapas para puertas de los pozos </t>
  </si>
  <si>
    <t>Se modifico el presupuesto para la adquisición de terminal portatil</t>
  </si>
  <si>
    <t>Se modifico el presupuesto para la adquisición de materiales y equipo para cumplir con los protocolos COVID-19</t>
  </si>
  <si>
    <t>Se modifico el presupuesto para la adquisición de mobiliario</t>
  </si>
  <si>
    <t>Se modifico el presupuesto para realizar la contratación del servicio de paileria en las fuentes de abastecimiento</t>
  </si>
  <si>
    <t xml:space="preserve">Se modifico el presupuesto para la adquisición del seguro vehicular para la adquisición de 2(dos) pipas </t>
  </si>
  <si>
    <t>Se modifico el presupuesto para dar mantenimiento a las bombas sumergible de los pozos .</t>
  </si>
  <si>
    <t>Mantenimiiento lámpara UV , bomba de recirculación de lodo e instalación de medidor de flujo</t>
  </si>
  <si>
    <t>Se modifico el presupuesto para el servicio de desinfección en  oficinas Covid 19</t>
  </si>
  <si>
    <t>Se modifico el presupuesto para el servicio de desinfección en  oficinas Covid 20</t>
  </si>
  <si>
    <t>Se modifico el presupuesto para la adquisición de un sett de iluminación para los videos que promociona a el SAPAS</t>
  </si>
  <si>
    <t>Se modifico el presupuesto para seguir informando a la ciudadania sobre las acciones que realiza el organismo</t>
  </si>
  <si>
    <t>Se modifico el presupuesto para la adquisición de licencias informaticas</t>
  </si>
  <si>
    <t>Se modifico el presupuesto para la adquisición de un set de iluminación e informar a la ciudadania del quehacer del SAPAS a traves de encartes y difusión de mobiliario urbano</t>
  </si>
  <si>
    <t>Se modifico el presupuesto para la adquisición de equipo de computo</t>
  </si>
  <si>
    <t>Se modifico el presupuesto para la adquisición de materiales y equipo para cumplir con los protocolos COVID-20</t>
  </si>
  <si>
    <t>Se modifico el presupuesto para la adquisición de mobiliario por sustitución por el de mal estado</t>
  </si>
  <si>
    <t>Se modifico el presupuesto para la adquisición de equipo de computo por sustitución de equipo en mal estado</t>
  </si>
  <si>
    <t>Se modifico el presupuesto para la adquisción de ventilador y equipo desinfectante Covid 19 y refrigerador para almacenar las muestras de agua residual de las PTAR´S</t>
  </si>
  <si>
    <t>Adquisición de un DRB para realizar los parametros de agua residual y tratada de laS PTAR</t>
  </si>
  <si>
    <t xml:space="preserve">Se modifico el presupuesto para la adquisición de 2 pipas </t>
  </si>
  <si>
    <t>Se modifico el presupuesto para la adquisición de impresoras ,en sustitución de las que cumplieron con su vida util</t>
  </si>
  <si>
    <t>Adquisición de bombas sumergibles, correlador para detección de fugas en red; asi arrancadores y capacitores para corregir el factor de potencia</t>
  </si>
  <si>
    <t>Se modifico el presupuesto  para la adquisición de terminales portátiles.</t>
  </si>
  <si>
    <t>Se modifico el presupuesto para la adquisición de un controlador de oxígeno disuelto.</t>
  </si>
  <si>
    <t>Se modifico el presupuesto para la adquisición de no break</t>
  </si>
  <si>
    <t>Se modifico el presupuesto para la adquisición de un refrigerador para resguardo de las muestras de agua residual que realiza el laboratorio</t>
  </si>
  <si>
    <t>Se modifico el presupuesto para la adquisición de software para el desarrollo del proyecto scada</t>
  </si>
  <si>
    <t>Se modifico el presupuesto para la adquisición de licencias de office y licencias para servidor</t>
  </si>
  <si>
    <t xml:space="preserve">Se modifico el presupuesto para la obra del colector saniatrio </t>
  </si>
  <si>
    <t>Se modifico el presupuesto para el nuevo edificio sapas</t>
  </si>
  <si>
    <t xml:space="preserve">Se traspaso para cubrir el sueldo del personal eventual </t>
  </si>
  <si>
    <t>Compra de Títulos y Valores</t>
  </si>
  <si>
    <t>Concesión de Préstamos</t>
  </si>
  <si>
    <t>Inversiones en Fideicomisos, Mandatos y Otros Análogos</t>
  </si>
  <si>
    <t>Otras Inversiones Financieras</t>
  </si>
  <si>
    <t>Provisiones para Contingencias y Otras Erogaciones Especiales</t>
  </si>
  <si>
    <t>Contingencias por fenomenos naturales</t>
  </si>
  <si>
    <t>Erogaciones complementarias</t>
  </si>
  <si>
    <t>Participaciones</t>
  </si>
  <si>
    <t>Aportaciones</t>
  </si>
  <si>
    <t>Convenios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</si>
  <si>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</si>
  <si>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</si>
  <si>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</si>
  <si>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</si>
  <si>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</si>
  <si>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</si>
  <si>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</si>
  <si>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Inversiones Para el Fomento de Actividades Productivas.</t>
  </si>
  <si>
    <t>Acciones y Participaciones de Capital</t>
  </si>
  <si>
    <t xml:space="preserve">Adquisición de materiales para la instalacion de telemetria </t>
  </si>
  <si>
    <t>Adquisición de 2(dos) pipas para la distribucción de agua</t>
  </si>
  <si>
    <t>Se modifico el presupuesto para premiar a los particpntes del concurso de fotografia</t>
  </si>
  <si>
    <t>Se modifico el presupuesto para el pago a CONAGUA</t>
  </si>
  <si>
    <t>Se modifico el presupuesto para seguir realizando videos de las condiciones d elos pozos</t>
  </si>
  <si>
    <t>Se modifico el presupuesto para la impresión de fotografias que fueron expuestas por el 30 Aniversario de sapas</t>
  </si>
  <si>
    <t>Se modifico el presupuesto para la adquisición de prendas de seguridad, hipoclorito, chapas y mobiliario</t>
  </si>
  <si>
    <t>Se modifico el presupuesto para realizar la contratcion de 2 meses de seguridad privada para los terrenos donados a favor de sapas</t>
  </si>
  <si>
    <t>Se modifico el presupuesto para la adquisición de no break y equipo de computo</t>
  </si>
  <si>
    <t>Se modifico el presupuesto para cubrir el pago del servicio telefonico y cubrir el importe del espacio de cajero automatico</t>
  </si>
  <si>
    <t>Se modifico el presupuesto para cubrir el pago de dispensadores automaticos</t>
  </si>
  <si>
    <t>http://www.sapas.gob.mx/wp-content/uploads/transparencia/CONTABLES-PRESUPESTALES/2020-4/Estados%20e%20Informes%20Presupuestales/Estado%20Anal%c3%adtico%20del%20Ejercicio%20del%20Presupuesto%20de%20Egresos%20(Clasif%20por%20Objeto%20del%20Gasto).pdf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</si>
</sst>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scheme val="minor"/>
    </font>
    <font>
      <sz val="11"/>
      <name val="Calibri"/>
      <family val="2"/>
      <scheme val="minor"/>
    </font>
    <font>
      <sz val="12"/>
      <color indexed="8"/>
      <name val="Calibri"/>
      <family val="2"/>
      <scheme val="minor"/>
    </font>
    <font>
      <u/>
      <sz val="11"/>
      <color theme="10"/>
      <name val="Calibri"/>
      <family val="2"/>
      <scheme val="minor"/>
    </font>
    <font>
      <b/>
      <sz val="11"/>
      <name val="Calibri"/>
      <family val="2"/>
      <scheme val="minor"/>
    </font>
    <font>
      <b/>
      <sz val="11"/>
      <color indexed="8"/>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auto="1"/>
      </top>
      <bottom/>
      <diagonal/>
    </border>
  </borders>
  <cellStyleXfs count="10">
    <xf numFmtId="0" fontId="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3" fillId="0" borderId="0"/>
    <xf numFmtId="43" fontId="7"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1" fillId="0" borderId="0" applyNumberFormat="0" applyFill="0" applyBorder="0" applyAlignment="0" applyProtection="0"/>
  </cellStyleXfs>
  <cellXfs count="70">
    <xf numFmtId="0" fontId="0" fillId="0" borderId="0" xfId="0"/>
    <xf numFmtId="0" fontId="5" fillId="3" borderId="1" xfId="0" applyFont="1" applyFill="1" applyBorder="1" applyAlignment="1">
      <alignment horizontal="center" wrapText="1"/>
    </xf>
    <xf numFmtId="14" fontId="0" fillId="0" borderId="0" xfId="0" applyNumberFormat="1"/>
    <xf numFmtId="0" fontId="0" fillId="0" borderId="0" xfId="0" applyFill="1"/>
    <xf numFmtId="0" fontId="0" fillId="0" borderId="2" xfId="0" applyBorder="1"/>
    <xf numFmtId="0" fontId="0" fillId="0" borderId="0" xfId="0" applyAlignment="1">
      <alignment horizontal="center"/>
    </xf>
    <xf numFmtId="0" fontId="0" fillId="0" borderId="0" xfId="0"/>
    <xf numFmtId="0" fontId="0" fillId="0" borderId="0" xfId="0"/>
    <xf numFmtId="0" fontId="9" fillId="0" borderId="0" xfId="0" applyFont="1" applyFill="1" applyBorder="1" applyAlignment="1" applyProtection="1">
      <alignment horizontal="left"/>
    </xf>
    <xf numFmtId="0" fontId="7" fillId="0" borderId="0" xfId="6" applyFont="1" applyFill="1" applyBorder="1" applyAlignment="1" applyProtection="1">
      <alignment horizontal="right"/>
    </xf>
    <xf numFmtId="0" fontId="10" fillId="0" borderId="0" xfId="0" applyFont="1"/>
    <xf numFmtId="0" fontId="0" fillId="0" borderId="0" xfId="0"/>
    <xf numFmtId="0" fontId="0" fillId="0" borderId="0" xfId="0" applyFill="1" applyBorder="1"/>
    <xf numFmtId="0" fontId="11" fillId="0" borderId="0" xfId="9" applyFill="1"/>
    <xf numFmtId="0" fontId="0" fillId="0" borderId="0" xfId="5" applyNumberFormat="1" applyFont="1" applyFill="1"/>
    <xf numFmtId="0" fontId="0" fillId="0" borderId="0" xfId="0"/>
    <xf numFmtId="0" fontId="9" fillId="0" borderId="0" xfId="5" applyNumberFormat="1" applyFont="1" applyFill="1"/>
    <xf numFmtId="0" fontId="8" fillId="0" borderId="0" xfId="0" applyNumberFormat="1" applyFont="1" applyFill="1"/>
    <xf numFmtId="0" fontId="0" fillId="0" borderId="0" xfId="5" applyNumberFormat="1" applyFont="1"/>
    <xf numFmtId="0" fontId="0" fillId="0" borderId="0" xfId="0" applyNumberFormat="1" applyFont="1" applyFill="1"/>
    <xf numFmtId="0" fontId="9" fillId="0" borderId="0" xfId="5" applyNumberFormat="1" applyFont="1"/>
    <xf numFmtId="0" fontId="9" fillId="0" borderId="0" xfId="0" applyNumberFormat="1" applyFont="1" applyFill="1"/>
    <xf numFmtId="14" fontId="0" fillId="0" borderId="0" xfId="0" applyNumberFormat="1" applyAlignment="1"/>
    <xf numFmtId="0" fontId="0" fillId="0" borderId="0" xfId="0" applyFont="1" applyAlignment="1">
      <alignment horizontal="right"/>
    </xf>
    <xf numFmtId="0" fontId="0" fillId="0" borderId="0" xfId="0" applyFont="1"/>
    <xf numFmtId="0" fontId="0" fillId="0" borderId="0" xfId="0" applyFont="1" applyFill="1"/>
    <xf numFmtId="0" fontId="0" fillId="0" borderId="0" xfId="0" applyFont="1" applyFill="1" applyBorder="1"/>
    <xf numFmtId="0" fontId="0" fillId="0" borderId="0" xfId="0" applyNumberFormat="1" applyFont="1"/>
    <xf numFmtId="14" fontId="0" fillId="0" borderId="0" xfId="0" applyNumberFormat="1" applyAlignment="1">
      <alignment horizontal="right"/>
    </xf>
    <xf numFmtId="0" fontId="0" fillId="0" borderId="0" xfId="0"/>
    <xf numFmtId="0" fontId="12" fillId="0" borderId="0" xfId="0" applyFont="1" applyFill="1" applyBorder="1" applyAlignment="1" applyProtection="1">
      <alignment horizontal="left"/>
    </xf>
    <xf numFmtId="0" fontId="13" fillId="0" borderId="0" xfId="0" applyFont="1"/>
    <xf numFmtId="0" fontId="13" fillId="0" borderId="0" xfId="0" applyFont="1" applyFill="1"/>
    <xf numFmtId="0" fontId="13" fillId="0" borderId="0" xfId="6" applyFont="1" applyFill="1" applyBorder="1" applyAlignment="1" applyProtection="1">
      <alignment horizontal="right"/>
    </xf>
    <xf numFmtId="0" fontId="13" fillId="0" borderId="0" xfId="0" applyFont="1" applyFill="1" applyBorder="1"/>
    <xf numFmtId="0" fontId="13" fillId="0" borderId="0" xfId="0" applyFont="1" applyAlignment="1">
      <alignment horizontal="right"/>
    </xf>
    <xf numFmtId="0" fontId="12" fillId="0" borderId="3" xfId="0" applyFont="1" applyFill="1" applyBorder="1" applyAlignment="1" applyProtection="1">
      <alignment horizontal="left"/>
    </xf>
    <xf numFmtId="0" fontId="13" fillId="0" borderId="0" xfId="0" applyFont="1" applyFill="1" applyAlignment="1">
      <alignment horizontal="right"/>
    </xf>
    <xf numFmtId="0" fontId="13" fillId="0" borderId="0" xfId="5" applyNumberFormat="1" applyFont="1" applyFill="1"/>
    <xf numFmtId="0" fontId="12" fillId="0" borderId="0" xfId="5" applyNumberFormat="1" applyFont="1" applyFill="1"/>
    <xf numFmtId="2" fontId="9" fillId="0" borderId="0" xfId="5" applyNumberFormat="1" applyFont="1" applyFill="1"/>
    <xf numFmtId="2" fontId="0" fillId="0" borderId="0" xfId="5" applyNumberFormat="1" applyFont="1" applyFill="1"/>
    <xf numFmtId="0" fontId="12" fillId="0" borderId="0" xfId="0" applyNumberFormat="1" applyFont="1" applyFill="1"/>
    <xf numFmtId="2" fontId="12" fillId="0" borderId="0" xfId="5" applyNumberFormat="1" applyFont="1" applyFill="1"/>
    <xf numFmtId="2" fontId="12" fillId="0" borderId="0" xfId="0" applyNumberFormat="1" applyFont="1" applyFill="1"/>
    <xf numFmtId="2" fontId="13" fillId="0" borderId="0" xfId="5" applyNumberFormat="1" applyFont="1" applyFill="1"/>
    <xf numFmtId="2" fontId="13" fillId="0" borderId="0" xfId="0" applyNumberFormat="1" applyFont="1" applyFill="1"/>
    <xf numFmtId="0" fontId="13" fillId="0" borderId="0" xfId="0" applyNumberFormat="1" applyFont="1" applyFill="1"/>
    <xf numFmtId="0" fontId="14" fillId="0" borderId="0" xfId="0" applyNumberFormat="1" applyFont="1" applyFill="1"/>
    <xf numFmtId="2" fontId="9" fillId="0" borderId="0" xfId="0" applyNumberFormat="1" applyFont="1" applyFill="1"/>
    <xf numFmtId="2" fontId="8" fillId="0" borderId="0" xfId="0" applyNumberFormat="1" applyFont="1" applyFill="1"/>
    <xf numFmtId="2" fontId="0" fillId="0" borderId="0" xfId="0" applyNumberFormat="1" applyFont="1" applyFill="1"/>
    <xf numFmtId="2" fontId="14" fillId="0" borderId="0" xfId="0" applyNumberFormat="1" applyFont="1" applyFill="1"/>
    <xf numFmtId="2" fontId="0" fillId="0" borderId="0" xfId="5" applyNumberFormat="1" applyFont="1"/>
    <xf numFmtId="0" fontId="12" fillId="0" borderId="0" xfId="5" applyNumberFormat="1" applyFont="1"/>
    <xf numFmtId="0" fontId="9" fillId="0" borderId="0" xfId="0" applyFont="1" applyFill="1"/>
    <xf numFmtId="0" fontId="13" fillId="0" borderId="0" xfId="0" applyNumberFormat="1" applyFont="1"/>
    <xf numFmtId="2" fontId="13" fillId="0" borderId="0" xfId="5" applyNumberFormat="1" applyFont="1"/>
    <xf numFmtId="2" fontId="0" fillId="0" borderId="0" xfId="0" applyNumberFormat="1" applyFont="1"/>
    <xf numFmtId="2" fontId="13" fillId="0" borderId="0" xfId="0" applyNumberFormat="1" applyFont="1"/>
    <xf numFmtId="0" fontId="0" fillId="0" borderId="0" xfId="0"/>
    <xf numFmtId="43" fontId="0" fillId="0" borderId="0" xfId="5" applyFont="1"/>
    <xf numFmtId="0" fontId="0" fillId="0" borderId="0" xfId="0"/>
    <xf numFmtId="164" fontId="9" fillId="0" borderId="0" xfId="0" applyNumberFormat="1" applyFont="1" applyFill="1"/>
    <xf numFmtId="2" fontId="7" fillId="0" borderId="0" xfId="5" applyNumberFormat="1" applyFont="1"/>
    <xf numFmtId="2" fontId="7" fillId="0" borderId="0" xfId="5" applyNumberFormat="1" applyFont="1" applyFill="1"/>
    <xf numFmtId="43" fontId="0" fillId="0" borderId="0" xfId="5" applyFont="1" applyFill="1"/>
    <xf numFmtId="0" fontId="4" fillId="2" borderId="1" xfId="0" applyFont="1" applyFill="1" applyBorder="1" applyAlignment="1">
      <alignment horizontal="center"/>
    </xf>
    <xf numFmtId="0" fontId="0" fillId="0" borderId="0" xfId="0"/>
    <xf numFmtId="0" fontId="5" fillId="3" borderId="1" xfId="0" applyFont="1" applyFill="1" applyBorder="1"/>
  </cellXfs>
  <cellStyles count="10">
    <cellStyle name="Hipervínculo" xfId="9" builtinId="8"/>
    <cellStyle name="Millares" xfId="5" builtinId="3"/>
    <cellStyle name="Millares 2" xfId="2" xr:uid="{00000000-0005-0000-0000-000002000000}"/>
    <cellStyle name="Millares 3" xfId="7" xr:uid="{00000000-0005-0000-0000-000003000000}"/>
    <cellStyle name="Moneda 2" xfId="3" xr:uid="{00000000-0005-0000-0000-000004000000}"/>
    <cellStyle name="Normal" xfId="0" builtinId="0"/>
    <cellStyle name="Normal 2" xfId="4" xr:uid="{00000000-0005-0000-0000-000006000000}"/>
    <cellStyle name="Normal 3" xfId="1" xr:uid="{00000000-0005-0000-0000-000007000000}"/>
    <cellStyle name="Normal 4" xfId="6" xr:uid="{00000000-0005-0000-0000-000008000000}"/>
    <cellStyle name="Normal 5"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apas.gob.mx/wp-content/uploads/transparencia/CONTABLES-PRESUPESTALES/2020-4/Estados%20e%20Informes%20Presupuestales/Estado%20Anal%c3%adtico%20del%20Ejercicio%20del%20Presupuesto%20de%20Egresos%20(Clasif%20por%20Objeto%20del%20Gasto).pdf" TargetMode="External"/><Relationship Id="rId2" Type="http://schemas.openxmlformats.org/officeDocument/2006/relationships/hyperlink" Target="http://www.sapas.gob.mx/wp-content/uploads/transparencia/CONTABLES-PRESUPESTALES/2020-4/Estados%20e%20Informes%20Presupuestales/Estado%20Anal%c3%adtico%20del%20Ejercicio%20del%20Presupuesto%20de%20Egresos%20(Clasif%20por%20Objeto%20del%20Gasto).pdf" TargetMode="External"/><Relationship Id="rId1" Type="http://schemas.openxmlformats.org/officeDocument/2006/relationships/hyperlink" Target="http://www.sapas.gob.mx/wp-content/uploads/transparencia/CONTABLES-PRESUPESTALES/2020-4/Estados%20e%20Informes%20Presupuestales/Estado%20Anal%c3%adtico%20del%20Ejercicio%20del%20Presupuesto%20de%20Egresos%20(Clasif%20por%20Objeto%20del%20Gas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7"/>
  <sheetViews>
    <sheetView tabSelected="1" topLeftCell="A2" zoomScaleNormal="100" workbookViewId="0">
      <selection activeCell="A2" sqref="A2:C2"/>
    </sheetView>
  </sheetViews>
  <sheetFormatPr baseColWidth="10" defaultColWidth="9.140625" defaultRowHeight="15" x14ac:dyDescent="0.25"/>
  <cols>
    <col min="1" max="1" width="8.5703125" bestFit="1" customWidth="1"/>
    <col min="2" max="2" width="40.5703125" customWidth="1"/>
    <col min="3" max="3" width="34.140625" customWidth="1"/>
    <col min="4" max="4" width="73.7109375" customWidth="1"/>
    <col min="5" max="5" width="36.28515625" customWidth="1"/>
    <col min="6" max="6" width="58.42578125" customWidth="1"/>
    <col min="7" max="7" width="67" customWidth="1"/>
    <col min="8" max="8" width="32.7109375" style="55" customWidth="1"/>
    <col min="9" max="9" width="36.7109375" customWidth="1"/>
    <col min="10" max="10" width="16" hidden="1" customWidth="1"/>
    <col min="11" max="11" width="26.140625" hidden="1" customWidth="1"/>
    <col min="12" max="12" width="27.7109375" hidden="1" customWidth="1"/>
    <col min="13" max="13" width="28.42578125" hidden="1" customWidth="1"/>
    <col min="14" max="14" width="50.5703125" bestFit="1" customWidth="1"/>
    <col min="15" max="15" width="65.28515625"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7" t="s">
        <v>1</v>
      </c>
      <c r="B2" s="68"/>
      <c r="C2" s="68"/>
      <c r="D2" s="67" t="s">
        <v>2</v>
      </c>
      <c r="E2" s="68"/>
      <c r="F2" s="68"/>
      <c r="G2" s="67" t="s">
        <v>3</v>
      </c>
      <c r="H2" s="68"/>
      <c r="I2" s="68"/>
    </row>
    <row r="3" spans="1:19" x14ac:dyDescent="0.25">
      <c r="A3" s="69" t="s">
        <v>4</v>
      </c>
      <c r="B3" s="68"/>
      <c r="C3" s="68"/>
      <c r="D3" s="69" t="s">
        <v>5</v>
      </c>
      <c r="E3" s="68"/>
      <c r="F3" s="68"/>
      <c r="G3" s="69" t="s">
        <v>6</v>
      </c>
      <c r="H3" s="68"/>
      <c r="I3" s="68"/>
    </row>
    <row r="4" spans="1:19" hidden="1" x14ac:dyDescent="0.25">
      <c r="A4" t="s">
        <v>7</v>
      </c>
      <c r="B4" t="s">
        <v>8</v>
      </c>
      <c r="C4" t="s">
        <v>8</v>
      </c>
      <c r="D4" t="s">
        <v>7</v>
      </c>
      <c r="E4" t="s">
        <v>7</v>
      </c>
      <c r="F4" t="s">
        <v>7</v>
      </c>
      <c r="G4" t="s">
        <v>7</v>
      </c>
      <c r="H4" s="55"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s="55" t="s">
        <v>21</v>
      </c>
      <c r="I5" t="s">
        <v>22</v>
      </c>
      <c r="J5" t="s">
        <v>23</v>
      </c>
      <c r="K5" t="s">
        <v>24</v>
      </c>
      <c r="L5" t="s">
        <v>25</v>
      </c>
      <c r="M5" t="s">
        <v>26</v>
      </c>
      <c r="N5" t="s">
        <v>27</v>
      </c>
      <c r="O5" t="s">
        <v>28</v>
      </c>
      <c r="P5" t="s">
        <v>29</v>
      </c>
      <c r="Q5" t="s">
        <v>30</v>
      </c>
      <c r="R5" t="s">
        <v>31</v>
      </c>
      <c r="S5" t="s">
        <v>32</v>
      </c>
    </row>
    <row r="6" spans="1:19" x14ac:dyDescent="0.25">
      <c r="A6" s="67" t="s">
        <v>33</v>
      </c>
      <c r="B6" s="68"/>
      <c r="C6" s="68"/>
      <c r="D6" s="68"/>
      <c r="E6" s="68"/>
      <c r="F6" s="68"/>
      <c r="G6" s="68"/>
      <c r="H6" s="68"/>
      <c r="I6" s="68"/>
      <c r="J6" s="68"/>
      <c r="K6" s="68"/>
      <c r="L6" s="68"/>
      <c r="M6" s="68"/>
      <c r="N6" s="68"/>
      <c r="O6" s="68"/>
      <c r="P6" s="68"/>
      <c r="Q6" s="68"/>
      <c r="R6" s="68"/>
      <c r="S6" s="68"/>
    </row>
    <row r="7" spans="1:19" s="4" customFormat="1"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2020</v>
      </c>
      <c r="B8" s="22">
        <v>44105</v>
      </c>
      <c r="C8" s="22">
        <v>44196</v>
      </c>
      <c r="D8" s="35">
        <v>1000</v>
      </c>
      <c r="E8" s="35">
        <v>1000</v>
      </c>
      <c r="F8" s="35">
        <v>1000</v>
      </c>
      <c r="G8" s="36" t="s">
        <v>63</v>
      </c>
      <c r="H8" s="44">
        <v>59372799.24000001</v>
      </c>
      <c r="I8" s="38">
        <v>60514578.280000001</v>
      </c>
      <c r="J8" s="45">
        <f t="shared" ref="J8:M8" si="0">J9+J13+J16+J23+J28+J32+J34</f>
        <v>54599680.030000001</v>
      </c>
      <c r="K8" s="46">
        <f t="shared" si="0"/>
        <v>54599680.299999997</v>
      </c>
      <c r="L8" s="46">
        <f t="shared" si="0"/>
        <v>54599680.299999997</v>
      </c>
      <c r="M8" s="46">
        <f t="shared" si="0"/>
        <v>54599680.299999997</v>
      </c>
      <c r="N8" s="60"/>
      <c r="O8" s="13" t="s">
        <v>311</v>
      </c>
      <c r="P8" s="12" t="s">
        <v>156</v>
      </c>
      <c r="Q8" s="2">
        <v>44196</v>
      </c>
      <c r="R8" s="28">
        <v>44250</v>
      </c>
    </row>
    <row r="9" spans="1:19" s="29" customFormat="1" x14ac:dyDescent="0.25">
      <c r="A9" s="5">
        <v>2020</v>
      </c>
      <c r="B9" s="22">
        <v>44105</v>
      </c>
      <c r="C9" s="22">
        <v>44196</v>
      </c>
      <c r="D9" s="35">
        <v>1000</v>
      </c>
      <c r="E9" s="31">
        <v>1100</v>
      </c>
      <c r="F9" s="31">
        <v>1100</v>
      </c>
      <c r="G9" s="30" t="s">
        <v>180</v>
      </c>
      <c r="H9" s="44">
        <v>36536252.090000004</v>
      </c>
      <c r="I9" s="38">
        <v>36248121.090000004</v>
      </c>
      <c r="J9" s="38">
        <f t="shared" ref="J9:M9" si="1">SUM(J10:J12)</f>
        <v>33900372.960000001</v>
      </c>
      <c r="K9" s="47">
        <f t="shared" si="1"/>
        <v>33900372.960000001</v>
      </c>
      <c r="L9" s="47">
        <f t="shared" si="1"/>
        <v>33900372.960000001</v>
      </c>
      <c r="M9" s="47">
        <f t="shared" si="1"/>
        <v>33900372.960000001</v>
      </c>
      <c r="N9" s="60"/>
      <c r="O9" s="13" t="s">
        <v>311</v>
      </c>
      <c r="P9" s="12" t="s">
        <v>156</v>
      </c>
      <c r="Q9" s="2">
        <v>44196</v>
      </c>
      <c r="R9" s="28">
        <v>44250</v>
      </c>
    </row>
    <row r="10" spans="1:19" x14ac:dyDescent="0.25">
      <c r="A10" s="5">
        <v>2020</v>
      </c>
      <c r="B10" s="22">
        <v>44105</v>
      </c>
      <c r="C10" s="22">
        <v>44196</v>
      </c>
      <c r="D10" s="35">
        <v>1000</v>
      </c>
      <c r="E10" s="31">
        <v>1100</v>
      </c>
      <c r="F10" s="24">
        <v>1111</v>
      </c>
      <c r="G10" s="8" t="s">
        <v>53</v>
      </c>
      <c r="H10" s="21">
        <v>2591513.6000000001</v>
      </c>
      <c r="I10" s="40">
        <v>2591513.6000000001</v>
      </c>
      <c r="J10" s="14">
        <v>2591503.2000000002</v>
      </c>
      <c r="K10" s="14">
        <v>2591503.2000000002</v>
      </c>
      <c r="L10" s="14">
        <v>2591503.2000000002</v>
      </c>
      <c r="M10" s="14">
        <v>2591503.2000000002</v>
      </c>
      <c r="N10" s="60"/>
      <c r="O10" s="13" t="s">
        <v>311</v>
      </c>
      <c r="P10" s="12" t="s">
        <v>156</v>
      </c>
      <c r="Q10" s="2">
        <v>44196</v>
      </c>
      <c r="R10" s="28">
        <v>44250</v>
      </c>
    </row>
    <row r="11" spans="1:19" s="6" customFormat="1" x14ac:dyDescent="0.25">
      <c r="A11" s="5">
        <v>2020</v>
      </c>
      <c r="B11" s="22">
        <v>44105</v>
      </c>
      <c r="C11" s="22">
        <v>44196</v>
      </c>
      <c r="D11" s="35">
        <v>1000</v>
      </c>
      <c r="E11" s="31">
        <v>1100</v>
      </c>
      <c r="F11" s="9">
        <v>1131</v>
      </c>
      <c r="G11" s="8" t="s">
        <v>54</v>
      </c>
      <c r="H11" s="21">
        <v>25823484.280000001</v>
      </c>
      <c r="I11" s="16">
        <v>27023484.280000001</v>
      </c>
      <c r="J11" s="14">
        <v>25860447.699999999</v>
      </c>
      <c r="K11" s="14">
        <v>25860447.699999999</v>
      </c>
      <c r="L11" s="14">
        <v>25860447.699999999</v>
      </c>
      <c r="M11" s="14">
        <v>25860447.699999999</v>
      </c>
      <c r="N11" s="60" t="s">
        <v>224</v>
      </c>
      <c r="O11" s="13" t="s">
        <v>311</v>
      </c>
      <c r="P11" s="12" t="s">
        <v>156</v>
      </c>
      <c r="Q11" s="2">
        <v>44196</v>
      </c>
      <c r="R11" s="28">
        <v>44250</v>
      </c>
    </row>
    <row r="12" spans="1:19" s="6" customFormat="1" x14ac:dyDescent="0.25">
      <c r="A12" s="5">
        <v>2020</v>
      </c>
      <c r="B12" s="22">
        <v>44105</v>
      </c>
      <c r="C12" s="22">
        <v>44196</v>
      </c>
      <c r="D12" s="35">
        <v>1000</v>
      </c>
      <c r="E12" s="31">
        <v>1100</v>
      </c>
      <c r="F12" s="9">
        <v>1132</v>
      </c>
      <c r="G12" s="8" t="s">
        <v>55</v>
      </c>
      <c r="H12" s="21">
        <v>8121254.21</v>
      </c>
      <c r="I12" s="16">
        <v>6633123.21</v>
      </c>
      <c r="J12" s="14">
        <v>5448422.0599999996</v>
      </c>
      <c r="K12" s="14">
        <v>5448422.0599999996</v>
      </c>
      <c r="L12" s="14">
        <v>5448422.0599999996</v>
      </c>
      <c r="M12" s="14">
        <v>5448422.0599999996</v>
      </c>
      <c r="N12" s="3" t="s">
        <v>225</v>
      </c>
      <c r="O12" s="13" t="s">
        <v>311</v>
      </c>
      <c r="P12" s="12" t="s">
        <v>156</v>
      </c>
      <c r="Q12" s="2">
        <v>44196</v>
      </c>
      <c r="R12" s="28">
        <v>44250</v>
      </c>
    </row>
    <row r="13" spans="1:19" s="29" customFormat="1" x14ac:dyDescent="0.25">
      <c r="A13" s="5">
        <v>2020</v>
      </c>
      <c r="B13" s="22">
        <v>44105</v>
      </c>
      <c r="C13" s="22">
        <v>44196</v>
      </c>
      <c r="D13" s="35">
        <v>1000</v>
      </c>
      <c r="E13" s="32">
        <v>1200</v>
      </c>
      <c r="F13" s="32">
        <v>1200</v>
      </c>
      <c r="G13" s="30" t="s">
        <v>181</v>
      </c>
      <c r="H13" s="44">
        <v>1034707.77</v>
      </c>
      <c r="I13" s="39">
        <v>2114991.7599999998</v>
      </c>
      <c r="J13" s="38">
        <f t="shared" ref="J13:M13" si="2">SUM(J14:J15)</f>
        <v>1856071.95</v>
      </c>
      <c r="K13" s="38">
        <f t="shared" si="2"/>
        <v>1856071.95</v>
      </c>
      <c r="L13" s="38">
        <f t="shared" si="2"/>
        <v>1856071.95</v>
      </c>
      <c r="M13" s="38">
        <f t="shared" si="2"/>
        <v>1856071.95</v>
      </c>
      <c r="N13" s="3"/>
      <c r="O13" s="13" t="s">
        <v>311</v>
      </c>
      <c r="P13" s="12" t="s">
        <v>156</v>
      </c>
      <c r="Q13" s="2">
        <v>44196</v>
      </c>
      <c r="R13" s="28">
        <v>44250</v>
      </c>
    </row>
    <row r="14" spans="1:19" s="3" customFormat="1" x14ac:dyDescent="0.25">
      <c r="A14" s="5">
        <v>2020</v>
      </c>
      <c r="B14" s="22">
        <v>44105</v>
      </c>
      <c r="C14" s="22">
        <v>44196</v>
      </c>
      <c r="D14" s="35">
        <v>1000</v>
      </c>
      <c r="E14" s="32">
        <v>1200</v>
      </c>
      <c r="F14" s="9">
        <v>1211</v>
      </c>
      <c r="G14" s="8" t="s">
        <v>158</v>
      </c>
      <c r="H14" s="21">
        <v>208742.2</v>
      </c>
      <c r="I14" s="16">
        <v>208742.28</v>
      </c>
      <c r="J14" s="14">
        <v>102708</v>
      </c>
      <c r="K14" s="14">
        <v>102708</v>
      </c>
      <c r="L14" s="14">
        <v>102708</v>
      </c>
      <c r="M14" s="14">
        <v>102708</v>
      </c>
      <c r="O14" s="13" t="s">
        <v>311</v>
      </c>
      <c r="P14" s="12" t="s">
        <v>156</v>
      </c>
      <c r="Q14" s="2">
        <v>44196</v>
      </c>
      <c r="R14" s="28">
        <v>44250</v>
      </c>
    </row>
    <row r="15" spans="1:19" x14ac:dyDescent="0.25">
      <c r="A15" s="5">
        <v>2020</v>
      </c>
      <c r="B15" s="22">
        <v>44105</v>
      </c>
      <c r="C15" s="22">
        <v>44196</v>
      </c>
      <c r="D15" s="35">
        <v>1000</v>
      </c>
      <c r="E15" s="32">
        <v>1200</v>
      </c>
      <c r="F15" s="24">
        <v>1221</v>
      </c>
      <c r="G15" s="8" t="s">
        <v>56</v>
      </c>
      <c r="H15" s="21">
        <v>825965.57</v>
      </c>
      <c r="I15" s="14">
        <v>1906249.48</v>
      </c>
      <c r="J15" s="14">
        <v>1753363.95</v>
      </c>
      <c r="K15" s="14">
        <v>1753363.95</v>
      </c>
      <c r="L15" s="14">
        <v>1753363.95</v>
      </c>
      <c r="M15" s="14">
        <v>1753363.95</v>
      </c>
      <c r="N15" s="3" t="s">
        <v>226</v>
      </c>
      <c r="O15" s="13" t="s">
        <v>311</v>
      </c>
      <c r="P15" s="12" t="s">
        <v>156</v>
      </c>
      <c r="Q15" s="2">
        <v>44196</v>
      </c>
      <c r="R15" s="28">
        <v>44250</v>
      </c>
    </row>
    <row r="16" spans="1:19" s="29" customFormat="1" x14ac:dyDescent="0.25">
      <c r="A16" s="5">
        <v>2020</v>
      </c>
      <c r="B16" s="22">
        <v>44105</v>
      </c>
      <c r="C16" s="22">
        <v>44196</v>
      </c>
      <c r="D16" s="35">
        <v>1000</v>
      </c>
      <c r="E16" s="31">
        <v>1300</v>
      </c>
      <c r="F16" s="31">
        <v>1300</v>
      </c>
      <c r="G16" s="30" t="s">
        <v>182</v>
      </c>
      <c r="H16" s="44">
        <v>6366236.8499999996</v>
      </c>
      <c r="I16" s="38">
        <v>6775862.9099999992</v>
      </c>
      <c r="J16" s="38">
        <f t="shared" ref="J16:M16" si="3">SUM(J17:J22)</f>
        <v>5847637.6499999994</v>
      </c>
      <c r="K16" s="47">
        <f t="shared" si="3"/>
        <v>5847637.6499999994</v>
      </c>
      <c r="L16" s="38">
        <f>SUM(L17:L22)</f>
        <v>5847637.6499999994</v>
      </c>
      <c r="M16" s="38">
        <f t="shared" si="3"/>
        <v>5847637.6499999994</v>
      </c>
      <c r="N16" s="3"/>
      <c r="O16" s="13" t="s">
        <v>311</v>
      </c>
      <c r="P16" s="12" t="s">
        <v>156</v>
      </c>
      <c r="Q16" s="2">
        <v>44196</v>
      </c>
      <c r="R16" s="28">
        <v>44250</v>
      </c>
    </row>
    <row r="17" spans="1:18" s="6" customFormat="1" x14ac:dyDescent="0.25">
      <c r="A17" s="5">
        <v>2020</v>
      </c>
      <c r="B17" s="22">
        <v>44105</v>
      </c>
      <c r="C17" s="22">
        <v>44196</v>
      </c>
      <c r="D17" s="35">
        <v>1000</v>
      </c>
      <c r="E17" s="31">
        <v>1300</v>
      </c>
      <c r="F17" s="9">
        <v>1311</v>
      </c>
      <c r="G17" s="8" t="s">
        <v>57</v>
      </c>
      <c r="H17" s="49">
        <v>559200</v>
      </c>
      <c r="I17" s="16">
        <v>559200</v>
      </c>
      <c r="J17" s="14">
        <v>499918.4</v>
      </c>
      <c r="K17" s="14">
        <v>499918.4</v>
      </c>
      <c r="L17" s="14">
        <v>499918.4</v>
      </c>
      <c r="M17" s="14">
        <v>499918.4</v>
      </c>
      <c r="N17" s="3"/>
      <c r="O17" s="13" t="s">
        <v>311</v>
      </c>
      <c r="P17" s="12" t="s">
        <v>156</v>
      </c>
      <c r="Q17" s="2">
        <v>44196</v>
      </c>
      <c r="R17" s="28">
        <v>44250</v>
      </c>
    </row>
    <row r="18" spans="1:18" s="3" customFormat="1" x14ac:dyDescent="0.25">
      <c r="A18" s="5">
        <v>2020</v>
      </c>
      <c r="B18" s="22">
        <v>44105</v>
      </c>
      <c r="C18" s="22">
        <v>44196</v>
      </c>
      <c r="D18" s="35">
        <v>1000</v>
      </c>
      <c r="E18" s="31">
        <v>1300</v>
      </c>
      <c r="F18" s="9">
        <v>1312</v>
      </c>
      <c r="G18" s="8" t="s">
        <v>58</v>
      </c>
      <c r="H18" s="21">
        <v>206680.75</v>
      </c>
      <c r="I18" s="16">
        <v>320971.25</v>
      </c>
      <c r="J18" s="14">
        <v>320971.25</v>
      </c>
      <c r="K18" s="14">
        <v>320971.25</v>
      </c>
      <c r="L18" s="14">
        <v>320971.25</v>
      </c>
      <c r="M18" s="14">
        <v>320971.25</v>
      </c>
      <c r="N18" s="3" t="s">
        <v>227</v>
      </c>
      <c r="O18" s="13" t="s">
        <v>311</v>
      </c>
      <c r="P18" s="12" t="s">
        <v>156</v>
      </c>
      <c r="Q18" s="2">
        <v>44196</v>
      </c>
      <c r="R18" s="28">
        <v>44250</v>
      </c>
    </row>
    <row r="19" spans="1:18" ht="15.75" customHeight="1" x14ac:dyDescent="0.25">
      <c r="A19" s="5">
        <v>2020</v>
      </c>
      <c r="B19" s="22">
        <v>44105</v>
      </c>
      <c r="C19" s="22">
        <v>44196</v>
      </c>
      <c r="D19" s="35">
        <v>1000</v>
      </c>
      <c r="E19" s="31">
        <v>1300</v>
      </c>
      <c r="F19" s="24">
        <v>1321</v>
      </c>
      <c r="G19" s="8" t="s">
        <v>59</v>
      </c>
      <c r="H19" s="21">
        <v>884902.44</v>
      </c>
      <c r="I19" s="14">
        <v>884902.44</v>
      </c>
      <c r="J19" s="14">
        <v>718403.92</v>
      </c>
      <c r="K19" s="19">
        <v>718403.92</v>
      </c>
      <c r="L19" s="14">
        <v>718403.92</v>
      </c>
      <c r="M19" s="14">
        <v>718403.92</v>
      </c>
      <c r="N19" s="3"/>
      <c r="O19" s="13" t="s">
        <v>311</v>
      </c>
      <c r="P19" s="12" t="s">
        <v>156</v>
      </c>
      <c r="Q19" s="2">
        <v>44196</v>
      </c>
      <c r="R19" s="28">
        <v>44250</v>
      </c>
    </row>
    <row r="20" spans="1:18" s="6" customFormat="1" ht="15.75" customHeight="1" x14ac:dyDescent="0.25">
      <c r="A20" s="5">
        <v>2020</v>
      </c>
      <c r="B20" s="22">
        <v>44105</v>
      </c>
      <c r="C20" s="22">
        <v>44196</v>
      </c>
      <c r="D20" s="35">
        <v>1000</v>
      </c>
      <c r="E20" s="31">
        <v>1300</v>
      </c>
      <c r="F20" s="9">
        <v>1322</v>
      </c>
      <c r="G20" s="8" t="s">
        <v>60</v>
      </c>
      <c r="H20" s="49">
        <v>69328.399999999994</v>
      </c>
      <c r="I20" s="40">
        <v>69328.399999999994</v>
      </c>
      <c r="J20" s="14">
        <v>2432.46</v>
      </c>
      <c r="K20" s="14">
        <v>2432.46</v>
      </c>
      <c r="L20" s="14">
        <v>2432.46</v>
      </c>
      <c r="M20" s="14">
        <v>2432.46</v>
      </c>
      <c r="N20" s="3"/>
      <c r="O20" s="13" t="s">
        <v>311</v>
      </c>
      <c r="P20" s="12" t="s">
        <v>156</v>
      </c>
      <c r="Q20" s="2">
        <v>44196</v>
      </c>
      <c r="R20" s="28">
        <v>44250</v>
      </c>
    </row>
    <row r="21" spans="1:18" s="3" customFormat="1" ht="15.75" customHeight="1" x14ac:dyDescent="0.25">
      <c r="A21" s="5">
        <v>2020</v>
      </c>
      <c r="B21" s="22">
        <v>44105</v>
      </c>
      <c r="C21" s="22">
        <v>44196</v>
      </c>
      <c r="D21" s="35">
        <v>1000</v>
      </c>
      <c r="E21" s="31">
        <v>1300</v>
      </c>
      <c r="F21" s="9">
        <v>1323</v>
      </c>
      <c r="G21" s="8" t="s">
        <v>61</v>
      </c>
      <c r="H21" s="49">
        <v>4435698.0999999996</v>
      </c>
      <c r="I21" s="40">
        <v>4435698.0999999996</v>
      </c>
      <c r="J21" s="14">
        <v>3885586.56</v>
      </c>
      <c r="K21" s="14">
        <v>3885586.56</v>
      </c>
      <c r="L21" s="14">
        <v>3885586.56</v>
      </c>
      <c r="M21" s="14">
        <v>3885586.56</v>
      </c>
      <c r="O21" s="13" t="s">
        <v>311</v>
      </c>
      <c r="P21" s="12" t="s">
        <v>156</v>
      </c>
      <c r="Q21" s="2">
        <v>44196</v>
      </c>
      <c r="R21" s="28">
        <v>44250</v>
      </c>
    </row>
    <row r="22" spans="1:18" s="6" customFormat="1" ht="15.75" customHeight="1" x14ac:dyDescent="0.25">
      <c r="A22" s="5">
        <v>2020</v>
      </c>
      <c r="B22" s="22">
        <v>44105</v>
      </c>
      <c r="C22" s="22">
        <v>44196</v>
      </c>
      <c r="D22" s="35">
        <v>1000</v>
      </c>
      <c r="E22" s="31">
        <v>1300</v>
      </c>
      <c r="F22" s="9">
        <v>1331</v>
      </c>
      <c r="G22" s="8" t="s">
        <v>62</v>
      </c>
      <c r="H22" s="21">
        <v>210427.16</v>
      </c>
      <c r="I22" s="40">
        <v>505762.72</v>
      </c>
      <c r="J22" s="14">
        <v>420325.06</v>
      </c>
      <c r="K22" s="14">
        <v>420325.06</v>
      </c>
      <c r="L22" s="14">
        <v>420325.06</v>
      </c>
      <c r="M22" s="14">
        <v>420325.06</v>
      </c>
      <c r="N22" s="3" t="s">
        <v>228</v>
      </c>
      <c r="O22" s="13" t="s">
        <v>311</v>
      </c>
      <c r="P22" s="12" t="s">
        <v>156</v>
      </c>
      <c r="Q22" s="2">
        <v>44196</v>
      </c>
      <c r="R22" s="28">
        <v>44250</v>
      </c>
    </row>
    <row r="23" spans="1:18" s="29" customFormat="1" ht="15.75" customHeight="1" x14ac:dyDescent="0.25">
      <c r="A23" s="5">
        <v>2020</v>
      </c>
      <c r="B23" s="22">
        <v>44105</v>
      </c>
      <c r="C23" s="22">
        <v>44196</v>
      </c>
      <c r="D23" s="35">
        <v>1000</v>
      </c>
      <c r="E23" s="31">
        <v>1400</v>
      </c>
      <c r="F23" s="31">
        <v>1400</v>
      </c>
      <c r="G23" s="30" t="s">
        <v>183</v>
      </c>
      <c r="H23" s="44">
        <v>8360795.8100000005</v>
      </c>
      <c r="I23" s="43">
        <v>8300795.8000000007</v>
      </c>
      <c r="J23" s="38">
        <f t="shared" ref="J23:M23" si="4">SUM(J24:J27)</f>
        <v>7246820.8499999996</v>
      </c>
      <c r="K23" s="38">
        <f t="shared" si="4"/>
        <v>7246821.1199999992</v>
      </c>
      <c r="L23" s="38">
        <f t="shared" si="4"/>
        <v>7246821.1199999992</v>
      </c>
      <c r="M23" s="38">
        <f t="shared" si="4"/>
        <v>7246821.1199999992</v>
      </c>
      <c r="N23" s="3"/>
      <c r="O23" s="13" t="s">
        <v>311</v>
      </c>
      <c r="P23" s="12" t="s">
        <v>156</v>
      </c>
      <c r="Q23" s="2">
        <v>44196</v>
      </c>
      <c r="R23" s="28">
        <v>44250</v>
      </c>
    </row>
    <row r="24" spans="1:18" s="6" customFormat="1" ht="15.75" customHeight="1" x14ac:dyDescent="0.25">
      <c r="A24" s="5">
        <v>2020</v>
      </c>
      <c r="B24" s="22">
        <v>44105</v>
      </c>
      <c r="C24" s="22">
        <v>44196</v>
      </c>
      <c r="D24" s="35">
        <v>1000</v>
      </c>
      <c r="E24" s="31">
        <v>1400</v>
      </c>
      <c r="F24" s="9">
        <v>1413</v>
      </c>
      <c r="G24" s="8" t="s">
        <v>64</v>
      </c>
      <c r="H24" s="21">
        <v>4205621.99</v>
      </c>
      <c r="I24" s="16">
        <v>4160091.87</v>
      </c>
      <c r="J24" s="14">
        <v>3304377.13</v>
      </c>
      <c r="K24" s="14">
        <v>3304377.13</v>
      </c>
      <c r="L24" s="14">
        <v>3304377.13</v>
      </c>
      <c r="M24" s="14">
        <v>3304377.13</v>
      </c>
      <c r="N24" s="3" t="s">
        <v>225</v>
      </c>
      <c r="O24" s="13" t="s">
        <v>311</v>
      </c>
      <c r="P24" s="12" t="s">
        <v>156</v>
      </c>
      <c r="Q24" s="2">
        <v>44196</v>
      </c>
      <c r="R24" s="28">
        <v>44250</v>
      </c>
    </row>
    <row r="25" spans="1:18" s="6" customFormat="1" ht="15.75" customHeight="1" x14ac:dyDescent="0.25">
      <c r="A25" s="5">
        <v>2020</v>
      </c>
      <c r="B25" s="22">
        <v>44105</v>
      </c>
      <c r="C25" s="22">
        <v>44196</v>
      </c>
      <c r="D25" s="35">
        <v>1000</v>
      </c>
      <c r="E25" s="31">
        <v>1400</v>
      </c>
      <c r="F25" s="9">
        <v>1421</v>
      </c>
      <c r="G25" s="8" t="s">
        <v>65</v>
      </c>
      <c r="H25" s="49">
        <v>1904103.7</v>
      </c>
      <c r="I25" s="40">
        <v>1904103.7</v>
      </c>
      <c r="J25" s="14">
        <v>1844600.76</v>
      </c>
      <c r="K25" s="14">
        <v>1844600.76</v>
      </c>
      <c r="L25" s="14">
        <v>1844600.76</v>
      </c>
      <c r="M25" s="14">
        <v>1844600.76</v>
      </c>
      <c r="N25" s="3"/>
      <c r="O25" s="13" t="s">
        <v>311</v>
      </c>
      <c r="P25" s="12" t="s">
        <v>156</v>
      </c>
      <c r="Q25" s="2">
        <v>44196</v>
      </c>
      <c r="R25" s="28">
        <v>44250</v>
      </c>
    </row>
    <row r="26" spans="1:18" s="3" customFormat="1" ht="15.75" customHeight="1" x14ac:dyDescent="0.25">
      <c r="A26" s="5">
        <v>2020</v>
      </c>
      <c r="B26" s="22">
        <v>44105</v>
      </c>
      <c r="C26" s="22">
        <v>44196</v>
      </c>
      <c r="D26" s="35">
        <v>1000</v>
      </c>
      <c r="E26" s="31">
        <v>1400</v>
      </c>
      <c r="F26" s="9">
        <v>1431</v>
      </c>
      <c r="G26" s="8" t="s">
        <v>66</v>
      </c>
      <c r="H26" s="49">
        <v>1966744.76</v>
      </c>
      <c r="I26" s="16">
        <v>1966744.75</v>
      </c>
      <c r="J26" s="14">
        <v>1894683.53</v>
      </c>
      <c r="K26" s="14">
        <v>1894683.8</v>
      </c>
      <c r="L26" s="14">
        <v>1894683.8</v>
      </c>
      <c r="M26" s="14">
        <v>1894683.8</v>
      </c>
      <c r="O26" s="13" t="s">
        <v>311</v>
      </c>
      <c r="P26" s="12" t="s">
        <v>156</v>
      </c>
      <c r="Q26" s="2">
        <v>44196</v>
      </c>
      <c r="R26" s="28">
        <v>44250</v>
      </c>
    </row>
    <row r="27" spans="1:18" x14ac:dyDescent="0.25">
      <c r="A27" s="5">
        <v>2020</v>
      </c>
      <c r="B27" s="22">
        <v>44105</v>
      </c>
      <c r="C27" s="22">
        <v>44196</v>
      </c>
      <c r="D27" s="35">
        <v>1000</v>
      </c>
      <c r="E27" s="31">
        <v>1400</v>
      </c>
      <c r="F27" s="26">
        <v>1441</v>
      </c>
      <c r="G27" s="8" t="s">
        <v>67</v>
      </c>
      <c r="H27" s="49">
        <v>284325.36</v>
      </c>
      <c r="I27" s="14">
        <v>269855.48</v>
      </c>
      <c r="J27" s="14">
        <v>203159.43</v>
      </c>
      <c r="K27" s="19">
        <v>203159.43</v>
      </c>
      <c r="L27" s="19">
        <v>203159.43</v>
      </c>
      <c r="M27" s="19">
        <v>203159.43</v>
      </c>
      <c r="N27" s="3" t="s">
        <v>228</v>
      </c>
      <c r="O27" s="13" t="s">
        <v>311</v>
      </c>
      <c r="P27" s="12" t="s">
        <v>156</v>
      </c>
      <c r="Q27" s="2">
        <v>44196</v>
      </c>
      <c r="R27" s="28">
        <v>44250</v>
      </c>
    </row>
    <row r="28" spans="1:18" s="29" customFormat="1" x14ac:dyDescent="0.25">
      <c r="A28" s="5">
        <v>2020</v>
      </c>
      <c r="B28" s="22">
        <v>44105</v>
      </c>
      <c r="C28" s="22">
        <v>44196</v>
      </c>
      <c r="D28" s="35">
        <v>1000</v>
      </c>
      <c r="E28" s="33">
        <v>1500</v>
      </c>
      <c r="F28" s="33">
        <v>1500</v>
      </c>
      <c r="G28" s="30" t="s">
        <v>184</v>
      </c>
      <c r="H28" s="44">
        <v>7074806.7200000007</v>
      </c>
      <c r="I28" s="38">
        <v>7074806.7200000007</v>
      </c>
      <c r="J28" s="38">
        <f t="shared" ref="J28:M28" si="5">SUM(J29:J31)</f>
        <v>5748776.6200000001</v>
      </c>
      <c r="K28" s="47">
        <f t="shared" si="5"/>
        <v>5748776.6200000001</v>
      </c>
      <c r="L28" s="47">
        <f t="shared" si="5"/>
        <v>5748776.6200000001</v>
      </c>
      <c r="M28" s="47">
        <f t="shared" si="5"/>
        <v>5748776.6200000001</v>
      </c>
      <c r="N28" s="3"/>
      <c r="O28" s="13" t="s">
        <v>311</v>
      </c>
      <c r="P28" s="12" t="s">
        <v>156</v>
      </c>
      <c r="Q28" s="2">
        <v>44196</v>
      </c>
      <c r="R28" s="28">
        <v>44250</v>
      </c>
    </row>
    <row r="29" spans="1:18" s="3" customFormat="1" x14ac:dyDescent="0.25">
      <c r="A29" s="5">
        <v>2020</v>
      </c>
      <c r="B29" s="22">
        <v>44105</v>
      </c>
      <c r="C29" s="22">
        <v>44196</v>
      </c>
      <c r="D29" s="35">
        <v>1000</v>
      </c>
      <c r="E29" s="33">
        <v>1500</v>
      </c>
      <c r="F29" s="9">
        <v>1511</v>
      </c>
      <c r="G29" s="8" t="s">
        <v>68</v>
      </c>
      <c r="H29" s="49">
        <v>2504944.2000000002</v>
      </c>
      <c r="I29" s="41">
        <v>2504944.2000000002</v>
      </c>
      <c r="J29" s="14">
        <v>2278239.52</v>
      </c>
      <c r="K29" s="14">
        <v>2278239.52</v>
      </c>
      <c r="L29" s="14">
        <v>2278239.52</v>
      </c>
      <c r="M29" s="14">
        <v>2278239.52</v>
      </c>
      <c r="O29" s="13" t="s">
        <v>311</v>
      </c>
      <c r="P29" s="12" t="s">
        <v>156</v>
      </c>
      <c r="Q29" s="2">
        <v>44196</v>
      </c>
      <c r="R29" s="28">
        <v>44250</v>
      </c>
    </row>
    <row r="30" spans="1:18" s="6" customFormat="1" x14ac:dyDescent="0.25">
      <c r="A30" s="5">
        <v>2020</v>
      </c>
      <c r="B30" s="22">
        <v>44105</v>
      </c>
      <c r="C30" s="22">
        <v>44196</v>
      </c>
      <c r="D30" s="35">
        <v>1000</v>
      </c>
      <c r="E30" s="33">
        <v>1500</v>
      </c>
      <c r="F30" s="9">
        <v>1522</v>
      </c>
      <c r="G30" s="8" t="s">
        <v>69</v>
      </c>
      <c r="H30" s="49">
        <v>826462.52</v>
      </c>
      <c r="I30" s="14">
        <v>826462.52</v>
      </c>
      <c r="J30" s="14">
        <v>118972.14</v>
      </c>
      <c r="K30" s="14">
        <v>118972.14</v>
      </c>
      <c r="L30" s="14">
        <v>118972.14</v>
      </c>
      <c r="M30" s="14">
        <v>118972.14</v>
      </c>
      <c r="N30" s="3"/>
      <c r="O30" s="13" t="s">
        <v>311</v>
      </c>
      <c r="P30" s="12" t="s">
        <v>156</v>
      </c>
      <c r="Q30" s="2">
        <v>44196</v>
      </c>
      <c r="R30" s="28">
        <v>44250</v>
      </c>
    </row>
    <row r="31" spans="1:18" s="29" customFormat="1" x14ac:dyDescent="0.25">
      <c r="A31" s="5">
        <v>2020</v>
      </c>
      <c r="B31" s="22">
        <v>44105</v>
      </c>
      <c r="C31" s="22">
        <v>44196</v>
      </c>
      <c r="D31" s="35">
        <v>1000</v>
      </c>
      <c r="E31" s="33">
        <v>1500</v>
      </c>
      <c r="F31" s="9">
        <v>1541</v>
      </c>
      <c r="G31" s="8" t="s">
        <v>70</v>
      </c>
      <c r="H31" s="49">
        <v>3743400</v>
      </c>
      <c r="I31" s="41">
        <v>3743400</v>
      </c>
      <c r="J31" s="14">
        <v>3351564.96</v>
      </c>
      <c r="K31" s="14">
        <v>3351564.96</v>
      </c>
      <c r="L31" s="14">
        <v>3351564.96</v>
      </c>
      <c r="M31" s="14">
        <v>3351564.96</v>
      </c>
      <c r="N31" s="3"/>
      <c r="O31" s="13" t="s">
        <v>311</v>
      </c>
      <c r="P31" s="12" t="s">
        <v>156</v>
      </c>
      <c r="Q31" s="2">
        <v>44196</v>
      </c>
      <c r="R31" s="28">
        <v>44250</v>
      </c>
    </row>
    <row r="32" spans="1:18" s="29" customFormat="1" x14ac:dyDescent="0.25">
      <c r="A32" s="5">
        <v>2020</v>
      </c>
      <c r="B32" s="22">
        <v>44105</v>
      </c>
      <c r="C32" s="22">
        <v>44196</v>
      </c>
      <c r="D32" s="35">
        <v>1000</v>
      </c>
      <c r="E32" s="33">
        <v>1600</v>
      </c>
      <c r="F32" s="33">
        <v>1600</v>
      </c>
      <c r="G32" s="30" t="s">
        <v>185</v>
      </c>
      <c r="H32" s="44">
        <f>SUM(H33)</f>
        <v>0</v>
      </c>
      <c r="I32" s="38">
        <v>0</v>
      </c>
      <c r="J32" s="38">
        <f t="shared" ref="J32:M32" si="6">SUM(J33)</f>
        <v>0</v>
      </c>
      <c r="K32" s="38">
        <f t="shared" si="6"/>
        <v>0</v>
      </c>
      <c r="L32" s="38">
        <f t="shared" si="6"/>
        <v>0</v>
      </c>
      <c r="M32" s="38">
        <f t="shared" si="6"/>
        <v>0</v>
      </c>
      <c r="N32" s="3"/>
      <c r="O32" s="13" t="s">
        <v>311</v>
      </c>
      <c r="P32" s="12" t="s">
        <v>156</v>
      </c>
      <c r="Q32" s="2">
        <v>44196</v>
      </c>
      <c r="R32" s="28">
        <v>44250</v>
      </c>
    </row>
    <row r="33" spans="1:18" s="29" customFormat="1" x14ac:dyDescent="0.25">
      <c r="A33" s="5">
        <v>2020</v>
      </c>
      <c r="B33" s="22">
        <v>44105</v>
      </c>
      <c r="C33" s="22">
        <v>44196</v>
      </c>
      <c r="D33" s="35">
        <v>1000</v>
      </c>
      <c r="E33" s="33">
        <v>1600</v>
      </c>
      <c r="F33" s="9">
        <v>1611</v>
      </c>
      <c r="G33" s="8" t="s">
        <v>186</v>
      </c>
      <c r="H33" s="49">
        <v>0</v>
      </c>
      <c r="I33" s="14">
        <v>0</v>
      </c>
      <c r="J33" s="14">
        <v>0</v>
      </c>
      <c r="K33" s="14">
        <v>0</v>
      </c>
      <c r="L33" s="14">
        <v>0</v>
      </c>
      <c r="M33" s="14">
        <v>0</v>
      </c>
      <c r="N33" s="3"/>
      <c r="O33" s="13" t="s">
        <v>311</v>
      </c>
      <c r="P33" s="12" t="s">
        <v>156</v>
      </c>
      <c r="Q33" s="2">
        <v>44196</v>
      </c>
      <c r="R33" s="28">
        <v>44250</v>
      </c>
    </row>
    <row r="34" spans="1:18" s="29" customFormat="1" x14ac:dyDescent="0.25">
      <c r="A34" s="5">
        <v>2020</v>
      </c>
      <c r="B34" s="22">
        <v>44105</v>
      </c>
      <c r="C34" s="22">
        <v>44196</v>
      </c>
      <c r="D34" s="35">
        <v>1000</v>
      </c>
      <c r="E34" s="33">
        <v>1700</v>
      </c>
      <c r="F34" s="33">
        <v>1700</v>
      </c>
      <c r="G34" s="30" t="s">
        <v>187</v>
      </c>
      <c r="H34" s="44">
        <f>SUM(H35:H36)</f>
        <v>0</v>
      </c>
      <c r="I34" s="38">
        <v>0</v>
      </c>
      <c r="J34" s="38">
        <f t="shared" ref="J34:M34" si="7">SUM(J35:J36)</f>
        <v>0</v>
      </c>
      <c r="K34" s="38">
        <f t="shared" si="7"/>
        <v>0</v>
      </c>
      <c r="L34" s="38">
        <f t="shared" si="7"/>
        <v>0</v>
      </c>
      <c r="M34" s="38">
        <f t="shared" si="7"/>
        <v>0</v>
      </c>
      <c r="N34" s="3"/>
      <c r="O34" s="13" t="s">
        <v>311</v>
      </c>
      <c r="P34" s="12" t="s">
        <v>156</v>
      </c>
      <c r="Q34" s="2">
        <v>44196</v>
      </c>
      <c r="R34" s="28">
        <v>44250</v>
      </c>
    </row>
    <row r="35" spans="1:18" s="29" customFormat="1" x14ac:dyDescent="0.25">
      <c r="A35" s="5">
        <v>2020</v>
      </c>
      <c r="B35" s="22">
        <v>44105</v>
      </c>
      <c r="C35" s="22">
        <v>44196</v>
      </c>
      <c r="D35" s="35">
        <v>1000</v>
      </c>
      <c r="E35" s="33">
        <v>1700</v>
      </c>
      <c r="F35" s="9">
        <v>1711</v>
      </c>
      <c r="G35" s="8" t="s">
        <v>188</v>
      </c>
      <c r="H35" s="49">
        <v>0</v>
      </c>
      <c r="I35" s="14">
        <v>0</v>
      </c>
      <c r="J35" s="14">
        <v>0</v>
      </c>
      <c r="K35" s="14">
        <v>0</v>
      </c>
      <c r="L35" s="14">
        <v>0</v>
      </c>
      <c r="M35" s="14">
        <v>0</v>
      </c>
      <c r="N35" s="3"/>
      <c r="O35" s="13" t="s">
        <v>311</v>
      </c>
      <c r="P35" s="12" t="s">
        <v>156</v>
      </c>
      <c r="Q35" s="2">
        <v>44196</v>
      </c>
      <c r="R35" s="28">
        <v>44250</v>
      </c>
    </row>
    <row r="36" spans="1:18" s="29" customFormat="1" x14ac:dyDescent="0.25">
      <c r="A36" s="5">
        <v>2020</v>
      </c>
      <c r="B36" s="22">
        <v>44105</v>
      </c>
      <c r="C36" s="22">
        <v>44196</v>
      </c>
      <c r="D36" s="35">
        <v>1000</v>
      </c>
      <c r="E36" s="33">
        <v>1700</v>
      </c>
      <c r="F36" s="9">
        <v>1721</v>
      </c>
      <c r="G36" s="8" t="s">
        <v>189</v>
      </c>
      <c r="H36" s="49">
        <v>0</v>
      </c>
      <c r="I36" s="14">
        <v>0</v>
      </c>
      <c r="J36" s="14">
        <v>0</v>
      </c>
      <c r="K36" s="14">
        <v>0</v>
      </c>
      <c r="L36" s="14">
        <v>0</v>
      </c>
      <c r="M36" s="14">
        <v>0</v>
      </c>
      <c r="N36" s="3"/>
      <c r="O36" s="13" t="s">
        <v>311</v>
      </c>
      <c r="P36" s="12" t="s">
        <v>156</v>
      </c>
      <c r="Q36" s="2">
        <v>44196</v>
      </c>
      <c r="R36" s="28">
        <v>44250</v>
      </c>
    </row>
    <row r="37" spans="1:18" s="3" customFormat="1" x14ac:dyDescent="0.25">
      <c r="A37" s="5">
        <v>2020</v>
      </c>
      <c r="B37" s="22">
        <v>44105</v>
      </c>
      <c r="C37" s="22">
        <v>44196</v>
      </c>
      <c r="D37" s="37">
        <v>2000</v>
      </c>
      <c r="E37" s="33">
        <v>1700</v>
      </c>
      <c r="F37" s="33">
        <v>2000</v>
      </c>
      <c r="G37" s="30" t="s">
        <v>99</v>
      </c>
      <c r="H37" s="44">
        <v>10282379.939999999</v>
      </c>
      <c r="I37" s="38">
        <v>13660246.640000001</v>
      </c>
      <c r="J37" s="38">
        <v>10683033.740000002</v>
      </c>
      <c r="K37" s="38">
        <v>10683033.550000001</v>
      </c>
      <c r="L37" s="38">
        <v>10683033.550000001</v>
      </c>
      <c r="M37" s="38">
        <v>10607406.529999999</v>
      </c>
      <c r="O37" s="13" t="s">
        <v>311</v>
      </c>
      <c r="P37" s="12" t="s">
        <v>156</v>
      </c>
      <c r="Q37" s="2">
        <v>44196</v>
      </c>
      <c r="R37" s="28">
        <v>44250</v>
      </c>
    </row>
    <row r="38" spans="1:18" s="3" customFormat="1" x14ac:dyDescent="0.25">
      <c r="A38" s="5">
        <v>2020</v>
      </c>
      <c r="B38" s="22">
        <v>44105</v>
      </c>
      <c r="C38" s="22">
        <v>44196</v>
      </c>
      <c r="D38" s="37">
        <v>2000</v>
      </c>
      <c r="E38" s="34">
        <v>2100</v>
      </c>
      <c r="F38" s="34">
        <v>2100</v>
      </c>
      <c r="G38" s="30" t="s">
        <v>190</v>
      </c>
      <c r="H38" s="42">
        <v>1226104.06</v>
      </c>
      <c r="I38" s="38">
        <v>1364961.96</v>
      </c>
      <c r="J38" s="38">
        <v>1103978.21</v>
      </c>
      <c r="K38" s="38">
        <v>1103978.21</v>
      </c>
      <c r="L38" s="38">
        <v>1103978.21</v>
      </c>
      <c r="M38" s="38">
        <v>1103978.21</v>
      </c>
      <c r="O38" s="13" t="s">
        <v>311</v>
      </c>
      <c r="P38" s="12" t="s">
        <v>156</v>
      </c>
      <c r="Q38" s="2">
        <v>44196</v>
      </c>
      <c r="R38" s="28">
        <v>44250</v>
      </c>
    </row>
    <row r="39" spans="1:18" s="3" customFormat="1" x14ac:dyDescent="0.25">
      <c r="A39" s="5">
        <v>2020</v>
      </c>
      <c r="B39" s="22">
        <v>44105</v>
      </c>
      <c r="C39" s="22">
        <v>44196</v>
      </c>
      <c r="D39" s="37">
        <v>2000</v>
      </c>
      <c r="E39" s="34">
        <v>2100</v>
      </c>
      <c r="F39" s="26">
        <v>2111</v>
      </c>
      <c r="G39" s="8" t="s">
        <v>71</v>
      </c>
      <c r="H39" s="21">
        <v>426043.01</v>
      </c>
      <c r="I39" s="14">
        <v>499733.71</v>
      </c>
      <c r="J39" s="14">
        <v>416896.81</v>
      </c>
      <c r="K39" s="19">
        <v>416896.81</v>
      </c>
      <c r="L39" s="19">
        <v>416896.81</v>
      </c>
      <c r="M39" s="19">
        <v>416896.84</v>
      </c>
      <c r="N39" s="3" t="s">
        <v>229</v>
      </c>
      <c r="O39" s="13" t="s">
        <v>311</v>
      </c>
      <c r="P39" s="12" t="s">
        <v>156</v>
      </c>
      <c r="Q39" s="2">
        <v>44196</v>
      </c>
      <c r="R39" s="28">
        <v>44250</v>
      </c>
    </row>
    <row r="40" spans="1:18" s="3" customFormat="1" x14ac:dyDescent="0.25">
      <c r="A40" s="5">
        <v>2020</v>
      </c>
      <c r="B40" s="22">
        <v>44105</v>
      </c>
      <c r="C40" s="22">
        <v>44196</v>
      </c>
      <c r="D40" s="37">
        <v>2000</v>
      </c>
      <c r="E40" s="34">
        <v>2100</v>
      </c>
      <c r="F40" s="9">
        <v>2141</v>
      </c>
      <c r="G40" s="8" t="s">
        <v>72</v>
      </c>
      <c r="H40" s="21">
        <v>462310.85</v>
      </c>
      <c r="I40" s="16">
        <v>376265.13</v>
      </c>
      <c r="J40" s="14">
        <v>242754.08</v>
      </c>
      <c r="K40" s="14">
        <v>242754.08</v>
      </c>
      <c r="L40" s="14">
        <v>242754.08</v>
      </c>
      <c r="M40" s="14">
        <v>242754.05</v>
      </c>
      <c r="N40" s="3" t="s">
        <v>230</v>
      </c>
      <c r="O40" s="13" t="s">
        <v>311</v>
      </c>
      <c r="P40" s="12" t="s">
        <v>156</v>
      </c>
      <c r="Q40" s="2">
        <v>44196</v>
      </c>
      <c r="R40" s="28">
        <v>44250</v>
      </c>
    </row>
    <row r="41" spans="1:18" s="3" customFormat="1" x14ac:dyDescent="0.25">
      <c r="A41" s="5">
        <v>2020</v>
      </c>
      <c r="B41" s="22">
        <v>44105</v>
      </c>
      <c r="C41" s="22">
        <v>44196</v>
      </c>
      <c r="D41" s="37">
        <v>2000</v>
      </c>
      <c r="E41" s="34">
        <v>2100</v>
      </c>
      <c r="F41" s="9">
        <v>2151</v>
      </c>
      <c r="G41" s="8" t="s">
        <v>73</v>
      </c>
      <c r="H41" s="21">
        <v>199465.66</v>
      </c>
      <c r="I41" s="40">
        <v>167530.1</v>
      </c>
      <c r="J41" s="14">
        <v>155920.76999999999</v>
      </c>
      <c r="K41" s="14">
        <v>155920.76999999999</v>
      </c>
      <c r="L41" s="14">
        <v>155920.76999999999</v>
      </c>
      <c r="M41" s="14">
        <v>155920.76999999999</v>
      </c>
      <c r="N41" s="3" t="s">
        <v>231</v>
      </c>
      <c r="O41" s="13" t="s">
        <v>311</v>
      </c>
      <c r="P41" s="12" t="s">
        <v>156</v>
      </c>
      <c r="Q41" s="2">
        <v>44196</v>
      </c>
      <c r="R41" s="28">
        <v>44250</v>
      </c>
    </row>
    <row r="42" spans="1:18" s="3" customFormat="1" x14ac:dyDescent="0.25">
      <c r="A42" s="5">
        <v>2020</v>
      </c>
      <c r="B42" s="22">
        <v>44105</v>
      </c>
      <c r="C42" s="22">
        <v>44196</v>
      </c>
      <c r="D42" s="37">
        <v>2000</v>
      </c>
      <c r="E42" s="34">
        <v>2100</v>
      </c>
      <c r="F42" s="9">
        <v>2161</v>
      </c>
      <c r="G42" s="8" t="s">
        <v>74</v>
      </c>
      <c r="H42" s="21">
        <v>128284.54</v>
      </c>
      <c r="I42" s="16">
        <v>321325.28999999998</v>
      </c>
      <c r="J42" s="14">
        <v>288298.82</v>
      </c>
      <c r="K42" s="14">
        <v>288298.82</v>
      </c>
      <c r="L42" s="14">
        <v>288298.82</v>
      </c>
      <c r="M42" s="14">
        <v>288298.82</v>
      </c>
      <c r="N42" s="3" t="s">
        <v>232</v>
      </c>
      <c r="O42" s="13" t="s">
        <v>311</v>
      </c>
      <c r="P42" s="12" t="s">
        <v>156</v>
      </c>
      <c r="Q42" s="2">
        <v>44196</v>
      </c>
      <c r="R42" s="28">
        <v>44250</v>
      </c>
    </row>
    <row r="43" spans="1:18" s="3" customFormat="1" x14ac:dyDescent="0.25">
      <c r="A43" s="5">
        <v>2020</v>
      </c>
      <c r="B43" s="22">
        <v>44105</v>
      </c>
      <c r="C43" s="22">
        <v>44196</v>
      </c>
      <c r="D43" s="37">
        <v>2000</v>
      </c>
      <c r="E43" s="34">
        <v>2100</v>
      </c>
      <c r="F43" s="26">
        <v>2171</v>
      </c>
      <c r="G43" s="8" t="s">
        <v>75</v>
      </c>
      <c r="H43" s="49">
        <v>10000</v>
      </c>
      <c r="I43" s="19">
        <v>107.73</v>
      </c>
      <c r="J43" s="19">
        <v>107.73</v>
      </c>
      <c r="K43" s="19">
        <v>107.73</v>
      </c>
      <c r="L43" s="19">
        <v>107.73</v>
      </c>
      <c r="M43" s="19">
        <v>107.73</v>
      </c>
      <c r="O43" s="13" t="s">
        <v>311</v>
      </c>
      <c r="P43" s="12" t="s">
        <v>156</v>
      </c>
      <c r="Q43" s="2">
        <v>44196</v>
      </c>
      <c r="R43" s="28">
        <v>44250</v>
      </c>
    </row>
    <row r="44" spans="1:18" s="3" customFormat="1" x14ac:dyDescent="0.25">
      <c r="A44" s="5">
        <v>2020</v>
      </c>
      <c r="B44" s="22">
        <v>44105</v>
      </c>
      <c r="C44" s="22">
        <v>44196</v>
      </c>
      <c r="D44" s="37">
        <v>2000</v>
      </c>
      <c r="E44" s="33">
        <v>2200</v>
      </c>
      <c r="F44" s="33">
        <v>2200</v>
      </c>
      <c r="G44" s="30" t="s">
        <v>191</v>
      </c>
      <c r="H44" s="44">
        <v>392709</v>
      </c>
      <c r="I44" s="47">
        <v>352702.54</v>
      </c>
      <c r="J44" s="47">
        <v>324381.73</v>
      </c>
      <c r="K44" s="47">
        <v>324381.73</v>
      </c>
      <c r="L44" s="47">
        <v>324381.73</v>
      </c>
      <c r="M44" s="47">
        <v>324381.73</v>
      </c>
      <c r="O44" s="13" t="s">
        <v>311</v>
      </c>
      <c r="P44" s="12" t="s">
        <v>156</v>
      </c>
      <c r="Q44" s="2">
        <v>44196</v>
      </c>
      <c r="R44" s="28">
        <v>44250</v>
      </c>
    </row>
    <row r="45" spans="1:18" s="3" customFormat="1" x14ac:dyDescent="0.25">
      <c r="A45" s="5">
        <v>2020</v>
      </c>
      <c r="B45" s="22">
        <v>44105</v>
      </c>
      <c r="C45" s="22">
        <v>44196</v>
      </c>
      <c r="D45" s="37">
        <v>2000</v>
      </c>
      <c r="E45" s="33">
        <v>2200</v>
      </c>
      <c r="F45" s="25">
        <v>2212</v>
      </c>
      <c r="G45" s="8" t="s">
        <v>76</v>
      </c>
      <c r="H45" s="49">
        <v>321959</v>
      </c>
      <c r="I45" s="50">
        <v>299291</v>
      </c>
      <c r="J45" s="17">
        <v>272628.43</v>
      </c>
      <c r="K45" s="17">
        <v>272628.43</v>
      </c>
      <c r="L45" s="14">
        <v>272628.43</v>
      </c>
      <c r="M45" s="14">
        <v>272628.43</v>
      </c>
      <c r="N45" s="3" t="s">
        <v>233</v>
      </c>
      <c r="O45" s="13" t="s">
        <v>311</v>
      </c>
      <c r="P45" s="12" t="s">
        <v>156</v>
      </c>
      <c r="Q45" s="2">
        <v>44196</v>
      </c>
      <c r="R45" s="28">
        <v>44250</v>
      </c>
    </row>
    <row r="46" spans="1:18" s="3" customFormat="1" x14ac:dyDescent="0.25">
      <c r="A46" s="5">
        <v>2020</v>
      </c>
      <c r="B46" s="22">
        <v>44105</v>
      </c>
      <c r="C46" s="22">
        <v>44196</v>
      </c>
      <c r="D46" s="37">
        <v>2000</v>
      </c>
      <c r="E46" s="33">
        <v>2200</v>
      </c>
      <c r="F46" s="26">
        <v>2221</v>
      </c>
      <c r="G46" s="8" t="s">
        <v>159</v>
      </c>
      <c r="H46" s="49">
        <v>60750</v>
      </c>
      <c r="I46" s="51">
        <v>45588</v>
      </c>
      <c r="J46" s="19">
        <v>43995.76</v>
      </c>
      <c r="K46" s="19">
        <v>43995.76</v>
      </c>
      <c r="L46" s="19">
        <v>43995.76</v>
      </c>
      <c r="M46" s="19">
        <v>43995.76</v>
      </c>
      <c r="N46" s="3" t="s">
        <v>233</v>
      </c>
      <c r="O46" s="13" t="s">
        <v>311</v>
      </c>
      <c r="P46" s="12" t="s">
        <v>156</v>
      </c>
      <c r="Q46" s="2">
        <v>44196</v>
      </c>
      <c r="R46" s="28">
        <v>44250</v>
      </c>
    </row>
    <row r="47" spans="1:18" s="3" customFormat="1" x14ac:dyDescent="0.25">
      <c r="A47" s="5">
        <v>2020</v>
      </c>
      <c r="B47" s="22">
        <v>44105</v>
      </c>
      <c r="C47" s="22">
        <v>44196</v>
      </c>
      <c r="D47" s="37">
        <v>2000</v>
      </c>
      <c r="E47" s="33">
        <v>2200</v>
      </c>
      <c r="F47" s="25">
        <v>2231</v>
      </c>
      <c r="G47" s="8" t="s">
        <v>77</v>
      </c>
      <c r="H47" s="49">
        <v>10000</v>
      </c>
      <c r="I47" s="50">
        <v>7823.54</v>
      </c>
      <c r="J47" s="17">
        <v>7757.54</v>
      </c>
      <c r="K47" s="17">
        <v>7757.54</v>
      </c>
      <c r="L47" s="17">
        <v>7757.54</v>
      </c>
      <c r="M47" s="17">
        <v>7757.54</v>
      </c>
      <c r="N47" s="3" t="s">
        <v>234</v>
      </c>
      <c r="O47" s="13" t="s">
        <v>311</v>
      </c>
      <c r="P47" s="12" t="s">
        <v>156</v>
      </c>
      <c r="Q47" s="2">
        <v>44196</v>
      </c>
      <c r="R47" s="28">
        <v>44250</v>
      </c>
    </row>
    <row r="48" spans="1:18" s="3" customFormat="1" x14ac:dyDescent="0.25">
      <c r="A48" s="5">
        <v>2020</v>
      </c>
      <c r="B48" s="22">
        <v>44105</v>
      </c>
      <c r="C48" s="22">
        <v>44196</v>
      </c>
      <c r="D48" s="37">
        <v>2000</v>
      </c>
      <c r="E48" s="34">
        <v>2300</v>
      </c>
      <c r="F48" s="34">
        <v>2300</v>
      </c>
      <c r="G48" s="30" t="s">
        <v>192</v>
      </c>
      <c r="H48" s="44">
        <v>0</v>
      </c>
      <c r="I48" s="52">
        <v>0</v>
      </c>
      <c r="J48" s="52">
        <v>0</v>
      </c>
      <c r="K48" s="52">
        <v>0</v>
      </c>
      <c r="L48" s="52">
        <v>0</v>
      </c>
      <c r="M48" s="48">
        <v>0</v>
      </c>
      <c r="O48" s="13" t="s">
        <v>311</v>
      </c>
      <c r="P48" s="12" t="s">
        <v>156</v>
      </c>
      <c r="Q48" s="2">
        <v>44196</v>
      </c>
      <c r="R48" s="28">
        <v>44250</v>
      </c>
    </row>
    <row r="49" spans="1:18" s="3" customFormat="1" x14ac:dyDescent="0.25">
      <c r="A49" s="5">
        <v>2020</v>
      </c>
      <c r="B49" s="22">
        <v>44105</v>
      </c>
      <c r="C49" s="22">
        <v>44196</v>
      </c>
      <c r="D49" s="37">
        <v>2000</v>
      </c>
      <c r="E49" s="31">
        <v>2400</v>
      </c>
      <c r="F49" s="31">
        <v>2400</v>
      </c>
      <c r="G49" s="30" t="s">
        <v>193</v>
      </c>
      <c r="H49" s="42">
        <v>2741325.98</v>
      </c>
      <c r="I49" s="48">
        <v>5562382.5300000003</v>
      </c>
      <c r="J49" s="48">
        <v>3898707.04</v>
      </c>
      <c r="K49" s="48">
        <v>3898706.9699999997</v>
      </c>
      <c r="L49" s="48">
        <v>3898706.9699999997</v>
      </c>
      <c r="M49" s="48">
        <v>3844847.02</v>
      </c>
      <c r="O49" s="13" t="s">
        <v>311</v>
      </c>
      <c r="P49" s="12" t="s">
        <v>156</v>
      </c>
      <c r="Q49" s="2">
        <v>44196</v>
      </c>
      <c r="R49" s="28">
        <v>44250</v>
      </c>
    </row>
    <row r="50" spans="1:18" s="3" customFormat="1" x14ac:dyDescent="0.25">
      <c r="A50" s="5">
        <v>2020</v>
      </c>
      <c r="B50" s="22">
        <v>44105</v>
      </c>
      <c r="C50" s="22">
        <v>44196</v>
      </c>
      <c r="D50" s="37">
        <v>2000</v>
      </c>
      <c r="E50" s="31">
        <v>2400</v>
      </c>
      <c r="F50" s="25">
        <v>2411</v>
      </c>
      <c r="G50" s="8" t="s">
        <v>78</v>
      </c>
      <c r="H50" s="49">
        <v>367600</v>
      </c>
      <c r="I50" s="50">
        <v>243600</v>
      </c>
      <c r="J50" s="50">
        <v>226876.18</v>
      </c>
      <c r="K50" s="50">
        <v>226876.18</v>
      </c>
      <c r="L50" s="50">
        <v>226876.18</v>
      </c>
      <c r="M50" s="17">
        <v>226876.18</v>
      </c>
      <c r="N50" s="3" t="s">
        <v>233</v>
      </c>
      <c r="O50" s="13" t="s">
        <v>311</v>
      </c>
      <c r="P50" s="12" t="s">
        <v>156</v>
      </c>
      <c r="Q50" s="2">
        <v>44196</v>
      </c>
      <c r="R50" s="28">
        <v>44250</v>
      </c>
    </row>
    <row r="51" spans="1:18" s="6" customFormat="1" x14ac:dyDescent="0.25">
      <c r="A51" s="5">
        <v>2020</v>
      </c>
      <c r="B51" s="22">
        <v>44105</v>
      </c>
      <c r="C51" s="22">
        <v>44196</v>
      </c>
      <c r="D51" s="37">
        <v>2000</v>
      </c>
      <c r="E51" s="31">
        <v>2400</v>
      </c>
      <c r="F51" s="23">
        <v>2421</v>
      </c>
      <c r="G51" s="8" t="s">
        <v>79</v>
      </c>
      <c r="H51" s="49">
        <v>252795.36</v>
      </c>
      <c r="I51" s="41">
        <v>222795.36</v>
      </c>
      <c r="J51" s="41">
        <v>205332.13</v>
      </c>
      <c r="K51" s="41">
        <v>205332.06</v>
      </c>
      <c r="L51" s="41">
        <v>205332.06</v>
      </c>
      <c r="M51" s="14">
        <v>205332.05</v>
      </c>
      <c r="N51" s="3" t="s">
        <v>233</v>
      </c>
      <c r="O51" s="13" t="s">
        <v>311</v>
      </c>
      <c r="P51" s="12" t="s">
        <v>156</v>
      </c>
      <c r="Q51" s="2">
        <v>44196</v>
      </c>
      <c r="R51" s="28">
        <v>44250</v>
      </c>
    </row>
    <row r="52" spans="1:18" x14ac:dyDescent="0.25">
      <c r="A52" s="5">
        <v>2020</v>
      </c>
      <c r="B52" s="22">
        <v>44105</v>
      </c>
      <c r="C52" s="22">
        <v>44196</v>
      </c>
      <c r="D52" s="37">
        <v>2000</v>
      </c>
      <c r="E52" s="31">
        <v>2400</v>
      </c>
      <c r="F52" s="26">
        <v>2431</v>
      </c>
      <c r="G52" s="8" t="s">
        <v>80</v>
      </c>
      <c r="H52" s="49">
        <v>11424</v>
      </c>
      <c r="I52" s="41">
        <v>11424</v>
      </c>
      <c r="J52" s="41">
        <v>5224.5600000000004</v>
      </c>
      <c r="K52" s="41">
        <v>5224.5600000000004</v>
      </c>
      <c r="L52" s="41">
        <v>5224.5600000000004</v>
      </c>
      <c r="M52" s="14">
        <v>5224.5600000000004</v>
      </c>
      <c r="N52" s="60" t="s">
        <v>233</v>
      </c>
      <c r="O52" s="13" t="s">
        <v>311</v>
      </c>
      <c r="P52" s="12" t="s">
        <v>156</v>
      </c>
      <c r="Q52" s="2">
        <v>44196</v>
      </c>
      <c r="R52" s="28">
        <v>44250</v>
      </c>
    </row>
    <row r="53" spans="1:18" s="7" customFormat="1" x14ac:dyDescent="0.25">
      <c r="A53" s="5">
        <v>2020</v>
      </c>
      <c r="B53" s="22">
        <v>44105</v>
      </c>
      <c r="C53" s="22">
        <v>44196</v>
      </c>
      <c r="D53" s="37">
        <v>2000</v>
      </c>
      <c r="E53" s="31">
        <v>2400</v>
      </c>
      <c r="F53" s="24">
        <v>2441</v>
      </c>
      <c r="G53" s="8" t="s">
        <v>81</v>
      </c>
      <c r="H53" s="40">
        <v>32720</v>
      </c>
      <c r="I53" s="41">
        <v>32720</v>
      </c>
      <c r="J53" s="50">
        <v>10736.79</v>
      </c>
      <c r="K53" s="50">
        <v>10736.79</v>
      </c>
      <c r="L53" s="50">
        <v>10736.79</v>
      </c>
      <c r="M53" s="17">
        <v>10736.79</v>
      </c>
      <c r="N53" s="60" t="s">
        <v>233</v>
      </c>
      <c r="O53" s="13" t="s">
        <v>311</v>
      </c>
      <c r="P53" s="12" t="s">
        <v>156</v>
      </c>
      <c r="Q53" s="2">
        <v>44196</v>
      </c>
      <c r="R53" s="28">
        <v>44250</v>
      </c>
    </row>
    <row r="54" spans="1:18" s="7" customFormat="1" x14ac:dyDescent="0.25">
      <c r="A54" s="5">
        <v>2020</v>
      </c>
      <c r="B54" s="22">
        <v>44105</v>
      </c>
      <c r="C54" s="22">
        <v>44196</v>
      </c>
      <c r="D54" s="37">
        <v>2000</v>
      </c>
      <c r="E54" s="31">
        <v>2400</v>
      </c>
      <c r="F54" s="24">
        <v>2461</v>
      </c>
      <c r="G54" s="8" t="s">
        <v>82</v>
      </c>
      <c r="H54" s="40">
        <v>462180.69</v>
      </c>
      <c r="I54" s="41">
        <v>1340843.4099999999</v>
      </c>
      <c r="J54" s="50">
        <v>1062366.54</v>
      </c>
      <c r="K54" s="50">
        <v>1062366.54</v>
      </c>
      <c r="L54" s="50">
        <v>1062366.54</v>
      </c>
      <c r="M54" s="17">
        <v>1062366.5900000001</v>
      </c>
      <c r="N54" s="3" t="s">
        <v>235</v>
      </c>
      <c r="O54" s="13" t="s">
        <v>311</v>
      </c>
      <c r="P54" s="12" t="s">
        <v>156</v>
      </c>
      <c r="Q54" s="2">
        <v>44196</v>
      </c>
      <c r="R54" s="28">
        <v>44250</v>
      </c>
    </row>
    <row r="55" spans="1:18" s="7" customFormat="1" x14ac:dyDescent="0.25">
      <c r="A55" s="5">
        <v>2020</v>
      </c>
      <c r="B55" s="22">
        <v>44105</v>
      </c>
      <c r="C55" s="22">
        <v>44196</v>
      </c>
      <c r="D55" s="37">
        <v>2000</v>
      </c>
      <c r="E55" s="31">
        <v>2400</v>
      </c>
      <c r="F55" s="24">
        <v>2471</v>
      </c>
      <c r="G55" s="8" t="s">
        <v>83</v>
      </c>
      <c r="H55" s="40">
        <v>41425.050000000003</v>
      </c>
      <c r="I55" s="41">
        <v>63239.77</v>
      </c>
      <c r="J55" s="50">
        <v>47271.64</v>
      </c>
      <c r="K55" s="50">
        <v>47271.64</v>
      </c>
      <c r="L55" s="50">
        <v>47271.64</v>
      </c>
      <c r="M55" s="17">
        <v>47271.65</v>
      </c>
      <c r="N55" s="3" t="s">
        <v>300</v>
      </c>
      <c r="O55" s="13" t="s">
        <v>311</v>
      </c>
      <c r="P55" s="12" t="s">
        <v>156</v>
      </c>
      <c r="Q55" s="2">
        <v>44196</v>
      </c>
      <c r="R55" s="28">
        <v>44250</v>
      </c>
    </row>
    <row r="56" spans="1:18" s="7" customFormat="1" x14ac:dyDescent="0.25">
      <c r="A56" s="5">
        <v>2020</v>
      </c>
      <c r="B56" s="22">
        <v>44105</v>
      </c>
      <c r="C56" s="22">
        <v>44196</v>
      </c>
      <c r="D56" s="37">
        <v>2000</v>
      </c>
      <c r="E56" s="31">
        <v>2400</v>
      </c>
      <c r="F56" s="24">
        <v>2481</v>
      </c>
      <c r="G56" s="8" t="s">
        <v>160</v>
      </c>
      <c r="H56" s="40">
        <v>0</v>
      </c>
      <c r="I56" s="41">
        <v>40000</v>
      </c>
      <c r="J56" s="50">
        <v>0</v>
      </c>
      <c r="K56" s="50">
        <v>0</v>
      </c>
      <c r="L56" s="50">
        <v>0</v>
      </c>
      <c r="M56" s="17">
        <v>0</v>
      </c>
      <c r="N56" s="3" t="s">
        <v>236</v>
      </c>
      <c r="O56" s="13" t="s">
        <v>311</v>
      </c>
      <c r="P56" s="12" t="s">
        <v>156</v>
      </c>
      <c r="Q56" s="2">
        <v>44196</v>
      </c>
      <c r="R56" s="28">
        <v>44250</v>
      </c>
    </row>
    <row r="57" spans="1:18" s="7" customFormat="1" x14ac:dyDescent="0.25">
      <c r="A57" s="5">
        <v>2020</v>
      </c>
      <c r="B57" s="22">
        <v>44105</v>
      </c>
      <c r="C57" s="22">
        <v>44196</v>
      </c>
      <c r="D57" s="37">
        <v>2000</v>
      </c>
      <c r="E57" s="31">
        <v>2400</v>
      </c>
      <c r="F57" s="24">
        <v>2491</v>
      </c>
      <c r="G57" s="8" t="s">
        <v>84</v>
      </c>
      <c r="H57" s="16">
        <v>1573180.88</v>
      </c>
      <c r="I57" s="14">
        <v>3607759.99</v>
      </c>
      <c r="J57" s="17">
        <v>2340899.2000000002</v>
      </c>
      <c r="K57" s="17">
        <v>2340899.2000000002</v>
      </c>
      <c r="L57" s="17">
        <v>2340899.2000000002</v>
      </c>
      <c r="M57" s="17">
        <v>2287039.2000000002</v>
      </c>
      <c r="N57" s="3" t="s">
        <v>237</v>
      </c>
      <c r="O57" s="13" t="s">
        <v>311</v>
      </c>
      <c r="P57" s="12" t="s">
        <v>156</v>
      </c>
      <c r="Q57" s="2">
        <v>44196</v>
      </c>
      <c r="R57" s="28">
        <v>44250</v>
      </c>
    </row>
    <row r="58" spans="1:18" s="29" customFormat="1" x14ac:dyDescent="0.25">
      <c r="A58" s="5">
        <v>2020</v>
      </c>
      <c r="B58" s="22">
        <v>44105</v>
      </c>
      <c r="C58" s="22">
        <v>44196</v>
      </c>
      <c r="D58" s="37">
        <v>2000</v>
      </c>
      <c r="E58" s="34">
        <v>2500</v>
      </c>
      <c r="F58" s="34">
        <v>2500</v>
      </c>
      <c r="G58" s="30" t="s">
        <v>194</v>
      </c>
      <c r="H58" s="43">
        <v>1390798.8</v>
      </c>
      <c r="I58" s="38">
        <v>1438027.3800000001</v>
      </c>
      <c r="J58" s="48">
        <v>1343985.0099999998</v>
      </c>
      <c r="K58" s="48">
        <v>1343985.0099999998</v>
      </c>
      <c r="L58" s="48">
        <v>1343985.0099999998</v>
      </c>
      <c r="M58" s="48">
        <v>1325235.06</v>
      </c>
      <c r="N58" s="3" t="s">
        <v>238</v>
      </c>
      <c r="O58" s="13" t="s">
        <v>311</v>
      </c>
      <c r="P58" s="12" t="s">
        <v>156</v>
      </c>
      <c r="Q58" s="2">
        <v>44196</v>
      </c>
      <c r="R58" s="28">
        <v>44250</v>
      </c>
    </row>
    <row r="59" spans="1:18" x14ac:dyDescent="0.25">
      <c r="A59" s="5">
        <v>2020</v>
      </c>
      <c r="B59" s="22">
        <v>44105</v>
      </c>
      <c r="C59" s="22">
        <v>44196</v>
      </c>
      <c r="D59" s="37">
        <v>2000</v>
      </c>
      <c r="E59" s="34">
        <v>2500</v>
      </c>
      <c r="F59" s="26">
        <v>2511</v>
      </c>
      <c r="G59" s="8" t="s">
        <v>85</v>
      </c>
      <c r="H59" s="21">
        <v>715800</v>
      </c>
      <c r="I59" s="14">
        <v>728271.52</v>
      </c>
      <c r="J59" s="14">
        <v>711944.83</v>
      </c>
      <c r="K59" s="14">
        <v>711944.83</v>
      </c>
      <c r="L59" s="14">
        <v>711944.83</v>
      </c>
      <c r="M59" s="14">
        <v>693194.86</v>
      </c>
      <c r="N59" s="3" t="s">
        <v>239</v>
      </c>
      <c r="O59" s="13" t="s">
        <v>311</v>
      </c>
      <c r="P59" s="12" t="s">
        <v>156</v>
      </c>
      <c r="Q59" s="2">
        <v>44196</v>
      </c>
      <c r="R59" s="28">
        <v>44250</v>
      </c>
    </row>
    <row r="60" spans="1:18" s="3" customFormat="1" x14ac:dyDescent="0.25">
      <c r="A60" s="5">
        <v>2020</v>
      </c>
      <c r="B60" s="22">
        <v>44105</v>
      </c>
      <c r="C60" s="22">
        <v>44196</v>
      </c>
      <c r="D60" s="37">
        <v>2000</v>
      </c>
      <c r="E60" s="34">
        <v>2500</v>
      </c>
      <c r="F60" s="25">
        <v>2531</v>
      </c>
      <c r="G60" s="8" t="s">
        <v>86</v>
      </c>
      <c r="H60" s="16">
        <v>33250</v>
      </c>
      <c r="I60" s="14">
        <v>63250</v>
      </c>
      <c r="J60" s="14">
        <v>36873.97</v>
      </c>
      <c r="K60" s="14">
        <v>36873.97</v>
      </c>
      <c r="L60" s="14">
        <v>36873.97</v>
      </c>
      <c r="M60" s="14">
        <v>36873.97</v>
      </c>
      <c r="N60" s="3" t="s">
        <v>240</v>
      </c>
      <c r="O60" s="13" t="s">
        <v>311</v>
      </c>
      <c r="P60" s="12" t="s">
        <v>156</v>
      </c>
      <c r="Q60" s="2">
        <v>44196</v>
      </c>
      <c r="R60" s="28">
        <v>44250</v>
      </c>
    </row>
    <row r="61" spans="1:18" s="7" customFormat="1" x14ac:dyDescent="0.25">
      <c r="A61" s="5">
        <v>2020</v>
      </c>
      <c r="B61" s="22">
        <v>44105</v>
      </c>
      <c r="C61" s="22">
        <v>44196</v>
      </c>
      <c r="D61" s="37">
        <v>2000</v>
      </c>
      <c r="E61" s="34">
        <v>2500</v>
      </c>
      <c r="F61" s="24">
        <v>2551</v>
      </c>
      <c r="G61" s="8" t="s">
        <v>87</v>
      </c>
      <c r="H61" s="16">
        <v>30000</v>
      </c>
      <c r="I61" s="14">
        <v>34757.06</v>
      </c>
      <c r="J61" s="14">
        <v>34757.06</v>
      </c>
      <c r="K61" s="14">
        <v>34757.06</v>
      </c>
      <c r="L61" s="14">
        <v>34757.06</v>
      </c>
      <c r="M61" s="14">
        <v>34757.07</v>
      </c>
      <c r="N61" s="3" t="s">
        <v>240</v>
      </c>
      <c r="O61" s="13" t="s">
        <v>311</v>
      </c>
      <c r="P61" s="12" t="s">
        <v>156</v>
      </c>
      <c r="Q61" s="2">
        <v>44196</v>
      </c>
      <c r="R61" s="28">
        <v>44250</v>
      </c>
    </row>
    <row r="62" spans="1:18" s="3" customFormat="1" x14ac:dyDescent="0.25">
      <c r="A62" s="5">
        <v>2020</v>
      </c>
      <c r="B62" s="22">
        <v>44105</v>
      </c>
      <c r="C62" s="22">
        <v>44196</v>
      </c>
      <c r="D62" s="37">
        <v>2000</v>
      </c>
      <c r="E62" s="34">
        <v>2500</v>
      </c>
      <c r="F62" s="25">
        <v>2561</v>
      </c>
      <c r="G62" s="8" t="s">
        <v>88</v>
      </c>
      <c r="H62" s="16">
        <v>611748.80000000005</v>
      </c>
      <c r="I62" s="19">
        <v>611748.80000000005</v>
      </c>
      <c r="J62" s="17">
        <v>560409.15</v>
      </c>
      <c r="K62" s="17">
        <v>560409.15</v>
      </c>
      <c r="L62" s="17">
        <v>560409.15</v>
      </c>
      <c r="M62" s="17">
        <v>560409.16</v>
      </c>
      <c r="N62" s="60"/>
      <c r="O62" s="13" t="s">
        <v>311</v>
      </c>
      <c r="P62" s="12" t="s">
        <v>156</v>
      </c>
      <c r="Q62" s="2">
        <v>44196</v>
      </c>
      <c r="R62" s="28">
        <v>44250</v>
      </c>
    </row>
    <row r="63" spans="1:18" s="3" customFormat="1" x14ac:dyDescent="0.25">
      <c r="A63" s="5">
        <v>2020</v>
      </c>
      <c r="B63" s="22">
        <v>44105</v>
      </c>
      <c r="C63" s="22">
        <v>44196</v>
      </c>
      <c r="D63" s="37">
        <v>2000</v>
      </c>
      <c r="E63" s="34">
        <v>2600</v>
      </c>
      <c r="F63" s="34">
        <v>2600</v>
      </c>
      <c r="G63" s="30" t="s">
        <v>195</v>
      </c>
      <c r="H63" s="39">
        <v>2794838.75</v>
      </c>
      <c r="I63" s="47">
        <v>2496982.5499999998</v>
      </c>
      <c r="J63" s="48">
        <v>2306466.54</v>
      </c>
      <c r="K63" s="48">
        <v>2306466.5299999998</v>
      </c>
      <c r="L63" s="48">
        <v>2306466.5299999998</v>
      </c>
      <c r="M63" s="48">
        <v>2306466.52</v>
      </c>
      <c r="N63" s="3" t="s">
        <v>241</v>
      </c>
      <c r="O63" s="13" t="s">
        <v>311</v>
      </c>
      <c r="P63" s="12" t="s">
        <v>156</v>
      </c>
      <c r="Q63" s="2">
        <v>44196</v>
      </c>
      <c r="R63" s="28">
        <v>44250</v>
      </c>
    </row>
    <row r="64" spans="1:18" x14ac:dyDescent="0.25">
      <c r="A64" s="5">
        <v>2020</v>
      </c>
      <c r="B64" s="22">
        <v>44105</v>
      </c>
      <c r="C64" s="22">
        <v>44196</v>
      </c>
      <c r="D64" s="37">
        <v>2000</v>
      </c>
      <c r="E64" s="34">
        <v>2600</v>
      </c>
      <c r="F64" s="26">
        <v>2612</v>
      </c>
      <c r="G64" s="8" t="s">
        <v>161</v>
      </c>
      <c r="H64" s="21">
        <v>2794838.75</v>
      </c>
      <c r="I64" s="19">
        <v>2496982.5499999998</v>
      </c>
      <c r="J64" s="19">
        <v>2306466.54</v>
      </c>
      <c r="K64" s="19">
        <v>2306466.5299999998</v>
      </c>
      <c r="L64" s="19">
        <v>2306466.5299999998</v>
      </c>
      <c r="M64" s="19">
        <v>2306466.52</v>
      </c>
      <c r="N64" s="3" t="s">
        <v>301</v>
      </c>
      <c r="O64" s="13" t="s">
        <v>311</v>
      </c>
      <c r="P64" s="12" t="s">
        <v>156</v>
      </c>
      <c r="Q64" s="2">
        <v>44196</v>
      </c>
      <c r="R64" s="28">
        <v>44250</v>
      </c>
    </row>
    <row r="65" spans="1:18" s="29" customFormat="1" x14ac:dyDescent="0.25">
      <c r="A65" s="5">
        <v>2020</v>
      </c>
      <c r="B65" s="22">
        <v>44105</v>
      </c>
      <c r="C65" s="22">
        <v>44196</v>
      </c>
      <c r="D65" s="37">
        <v>2000</v>
      </c>
      <c r="E65" s="34">
        <v>2600</v>
      </c>
      <c r="F65" s="34">
        <v>2600</v>
      </c>
      <c r="G65" s="30" t="s">
        <v>196</v>
      </c>
      <c r="H65" s="42">
        <v>914698.91</v>
      </c>
      <c r="I65" s="47">
        <v>1063767.1600000001</v>
      </c>
      <c r="J65" s="47">
        <v>1054193.06</v>
      </c>
      <c r="K65" s="47">
        <v>1054193.06</v>
      </c>
      <c r="L65" s="47">
        <v>1054193.06</v>
      </c>
      <c r="M65" s="47">
        <v>1051176.03</v>
      </c>
      <c r="N65" s="60"/>
      <c r="O65" s="13" t="s">
        <v>311</v>
      </c>
      <c r="P65" s="12" t="s">
        <v>156</v>
      </c>
      <c r="Q65" s="2">
        <v>44196</v>
      </c>
      <c r="R65" s="28">
        <v>44250</v>
      </c>
    </row>
    <row r="66" spans="1:18" x14ac:dyDescent="0.25">
      <c r="A66" s="5">
        <v>2020</v>
      </c>
      <c r="B66" s="22">
        <v>44105</v>
      </c>
      <c r="C66" s="22">
        <v>44196</v>
      </c>
      <c r="D66" s="37">
        <v>2000</v>
      </c>
      <c r="E66" s="34">
        <v>2700</v>
      </c>
      <c r="F66" s="26">
        <v>2711</v>
      </c>
      <c r="G66" s="8" t="s">
        <v>89</v>
      </c>
      <c r="H66" s="49">
        <v>689227.5</v>
      </c>
      <c r="I66" s="41">
        <v>649957.30000000005</v>
      </c>
      <c r="J66" s="41">
        <v>648021.6</v>
      </c>
      <c r="K66" s="41">
        <v>648021.6</v>
      </c>
      <c r="L66" s="41">
        <v>648021.6</v>
      </c>
      <c r="M66" s="14">
        <v>645004.59</v>
      </c>
      <c r="N66" s="60" t="s">
        <v>242</v>
      </c>
      <c r="O66" s="13" t="s">
        <v>311</v>
      </c>
      <c r="P66" s="12" t="s">
        <v>156</v>
      </c>
      <c r="Q66" s="2">
        <v>44196</v>
      </c>
      <c r="R66" s="28">
        <v>44250</v>
      </c>
    </row>
    <row r="67" spans="1:18" s="3" customFormat="1" x14ac:dyDescent="0.25">
      <c r="A67" s="5">
        <v>2020</v>
      </c>
      <c r="B67" s="22">
        <v>44105</v>
      </c>
      <c r="C67" s="22">
        <v>44196</v>
      </c>
      <c r="D67" s="37">
        <v>2000</v>
      </c>
      <c r="E67" s="34">
        <v>2700</v>
      </c>
      <c r="F67" s="25">
        <v>2721</v>
      </c>
      <c r="G67" s="8" t="s">
        <v>90</v>
      </c>
      <c r="H67" s="16">
        <v>217471.41</v>
      </c>
      <c r="I67" s="14">
        <v>413809.86</v>
      </c>
      <c r="J67" s="17">
        <v>406171.46</v>
      </c>
      <c r="K67" s="17">
        <v>406171.46</v>
      </c>
      <c r="L67" s="17">
        <v>406171.46</v>
      </c>
      <c r="M67" s="17">
        <v>406171.44</v>
      </c>
      <c r="N67" s="60" t="s">
        <v>242</v>
      </c>
      <c r="O67" s="13" t="s">
        <v>311</v>
      </c>
      <c r="P67" s="12" t="s">
        <v>156</v>
      </c>
      <c r="Q67" s="2">
        <v>44196</v>
      </c>
      <c r="R67" s="28">
        <v>44250</v>
      </c>
    </row>
    <row r="68" spans="1:18" s="3" customFormat="1" x14ac:dyDescent="0.25">
      <c r="A68" s="5">
        <v>2020</v>
      </c>
      <c r="B68" s="22">
        <v>44105</v>
      </c>
      <c r="C68" s="22">
        <v>44196</v>
      </c>
      <c r="D68" s="37">
        <v>2000</v>
      </c>
      <c r="E68" s="34">
        <v>2700</v>
      </c>
      <c r="F68" s="25">
        <v>2731</v>
      </c>
      <c r="G68" s="8" t="s">
        <v>91</v>
      </c>
      <c r="H68" s="40">
        <v>8000</v>
      </c>
      <c r="I68" s="41">
        <v>0</v>
      </c>
      <c r="J68" s="50">
        <v>0</v>
      </c>
      <c r="K68" s="50">
        <v>0</v>
      </c>
      <c r="L68" s="50">
        <v>0</v>
      </c>
      <c r="M68" s="50">
        <v>0</v>
      </c>
      <c r="N68" s="60"/>
      <c r="O68" s="13" t="s">
        <v>311</v>
      </c>
      <c r="P68" s="12" t="s">
        <v>156</v>
      </c>
      <c r="Q68" s="2">
        <v>44196</v>
      </c>
      <c r="R68" s="28">
        <v>44250</v>
      </c>
    </row>
    <row r="69" spans="1:18" s="3" customFormat="1" x14ac:dyDescent="0.25">
      <c r="A69" s="5">
        <v>2020</v>
      </c>
      <c r="B69" s="22">
        <v>44105</v>
      </c>
      <c r="C69" s="22">
        <v>44196</v>
      </c>
      <c r="D69" s="37">
        <v>2000</v>
      </c>
      <c r="E69" s="34">
        <v>2800</v>
      </c>
      <c r="F69" s="34">
        <v>2800</v>
      </c>
      <c r="G69" s="30" t="s">
        <v>197</v>
      </c>
      <c r="H69" s="43">
        <v>0</v>
      </c>
      <c r="I69" s="45">
        <v>0</v>
      </c>
      <c r="J69" s="52">
        <v>0</v>
      </c>
      <c r="K69" s="52">
        <v>0</v>
      </c>
      <c r="L69" s="52">
        <v>0</v>
      </c>
      <c r="M69" s="48">
        <v>0</v>
      </c>
      <c r="N69" s="60"/>
      <c r="O69" s="13" t="s">
        <v>311</v>
      </c>
      <c r="P69" s="12" t="s">
        <v>156</v>
      </c>
      <c r="Q69" s="2">
        <v>44196</v>
      </c>
      <c r="R69" s="28">
        <v>44250</v>
      </c>
    </row>
    <row r="70" spans="1:18" s="3" customFormat="1" x14ac:dyDescent="0.25">
      <c r="A70" s="5">
        <v>2020</v>
      </c>
      <c r="B70" s="22">
        <v>44105</v>
      </c>
      <c r="C70" s="22">
        <v>44196</v>
      </c>
      <c r="D70" s="37">
        <v>2000</v>
      </c>
      <c r="E70" s="34">
        <v>2900</v>
      </c>
      <c r="F70" s="34">
        <v>2900</v>
      </c>
      <c r="G70" s="30" t="s">
        <v>198</v>
      </c>
      <c r="H70" s="39">
        <v>821904.44</v>
      </c>
      <c r="I70" s="38">
        <v>1381422.52</v>
      </c>
      <c r="J70" s="48">
        <v>651322.15</v>
      </c>
      <c r="K70" s="48">
        <v>651322.04</v>
      </c>
      <c r="L70" s="48">
        <v>651322.04</v>
      </c>
      <c r="M70" s="48">
        <v>651321.96000000008</v>
      </c>
      <c r="N70" s="3" t="s">
        <v>243</v>
      </c>
      <c r="O70" s="13" t="s">
        <v>311</v>
      </c>
      <c r="P70" s="12" t="s">
        <v>156</v>
      </c>
      <c r="Q70" s="2">
        <v>44196</v>
      </c>
      <c r="R70" s="28">
        <v>44250</v>
      </c>
    </row>
    <row r="71" spans="1:18" s="7" customFormat="1" x14ac:dyDescent="0.25">
      <c r="A71" s="5">
        <v>2020</v>
      </c>
      <c r="B71" s="22">
        <v>44105</v>
      </c>
      <c r="C71" s="22">
        <v>44196</v>
      </c>
      <c r="D71" s="37">
        <v>2000</v>
      </c>
      <c r="E71" s="34">
        <v>2900</v>
      </c>
      <c r="F71" s="24">
        <v>2911</v>
      </c>
      <c r="G71" s="8" t="s">
        <v>92</v>
      </c>
      <c r="H71" s="16">
        <v>180909.48</v>
      </c>
      <c r="I71" s="53">
        <v>183992.36</v>
      </c>
      <c r="J71" s="50">
        <v>168264.79</v>
      </c>
      <c r="K71" s="50">
        <v>168264.79</v>
      </c>
      <c r="L71" s="50">
        <v>168264.79</v>
      </c>
      <c r="M71" s="50">
        <v>168264.72</v>
      </c>
      <c r="N71" s="3" t="s">
        <v>244</v>
      </c>
      <c r="O71" s="13" t="s">
        <v>311</v>
      </c>
      <c r="P71" s="12" t="s">
        <v>156</v>
      </c>
      <c r="Q71" s="2">
        <v>44196</v>
      </c>
      <c r="R71" s="28">
        <v>44250</v>
      </c>
    </row>
    <row r="72" spans="1:18" s="7" customFormat="1" x14ac:dyDescent="0.25">
      <c r="A72" s="5">
        <v>2020</v>
      </c>
      <c r="B72" s="22">
        <v>44105</v>
      </c>
      <c r="C72" s="22">
        <v>44196</v>
      </c>
      <c r="D72" s="37">
        <v>2000</v>
      </c>
      <c r="E72" s="34">
        <v>2900</v>
      </c>
      <c r="F72" s="24">
        <v>2921</v>
      </c>
      <c r="G72" s="8" t="s">
        <v>93</v>
      </c>
      <c r="H72" s="16">
        <v>18610.04</v>
      </c>
      <c r="I72" s="53">
        <v>20610.04</v>
      </c>
      <c r="J72" s="50">
        <v>6320.85</v>
      </c>
      <c r="K72" s="50">
        <v>6320.85</v>
      </c>
      <c r="L72" s="50">
        <v>6320.85</v>
      </c>
      <c r="M72" s="50">
        <v>6320.85</v>
      </c>
      <c r="N72" s="3" t="s">
        <v>244</v>
      </c>
      <c r="O72" s="13" t="s">
        <v>311</v>
      </c>
      <c r="P72" s="12" t="s">
        <v>156</v>
      </c>
      <c r="Q72" s="2">
        <v>44196</v>
      </c>
      <c r="R72" s="28">
        <v>44250</v>
      </c>
    </row>
    <row r="73" spans="1:18" s="3" customFormat="1" x14ac:dyDescent="0.25">
      <c r="A73" s="5">
        <v>2020</v>
      </c>
      <c r="B73" s="22">
        <v>44105</v>
      </c>
      <c r="C73" s="22">
        <v>44196</v>
      </c>
      <c r="D73" s="37">
        <v>2000</v>
      </c>
      <c r="E73" s="34">
        <v>2900</v>
      </c>
      <c r="F73" s="25">
        <v>2931</v>
      </c>
      <c r="G73" s="8" t="s">
        <v>94</v>
      </c>
      <c r="H73" s="40">
        <v>4000</v>
      </c>
      <c r="I73" s="41">
        <v>4000</v>
      </c>
      <c r="J73" s="50">
        <v>0</v>
      </c>
      <c r="K73" s="50">
        <v>0</v>
      </c>
      <c r="L73" s="50">
        <v>0</v>
      </c>
      <c r="M73" s="50">
        <v>0</v>
      </c>
      <c r="N73" s="3" t="s">
        <v>231</v>
      </c>
      <c r="O73" s="13" t="s">
        <v>311</v>
      </c>
      <c r="P73" s="12" t="s">
        <v>156</v>
      </c>
      <c r="Q73" s="2">
        <v>44196</v>
      </c>
      <c r="R73" s="28">
        <v>44250</v>
      </c>
    </row>
    <row r="74" spans="1:18" s="7" customFormat="1" x14ac:dyDescent="0.25">
      <c r="A74" s="5">
        <v>2020</v>
      </c>
      <c r="B74" s="22">
        <v>44105</v>
      </c>
      <c r="C74" s="22">
        <v>44196</v>
      </c>
      <c r="D74" s="37">
        <v>2000</v>
      </c>
      <c r="E74" s="34">
        <v>2900</v>
      </c>
      <c r="F74" s="24">
        <v>2941</v>
      </c>
      <c r="G74" s="8" t="s">
        <v>95</v>
      </c>
      <c r="H74" s="40">
        <v>107930</v>
      </c>
      <c r="I74" s="53">
        <v>234466.28</v>
      </c>
      <c r="J74" s="50">
        <v>203480.6</v>
      </c>
      <c r="K74" s="50">
        <v>203480.49</v>
      </c>
      <c r="L74" s="50">
        <v>203480.49</v>
      </c>
      <c r="M74" s="50">
        <v>203480.48</v>
      </c>
      <c r="N74" s="3" t="s">
        <v>245</v>
      </c>
      <c r="O74" s="13" t="s">
        <v>311</v>
      </c>
      <c r="P74" s="12" t="s">
        <v>156</v>
      </c>
      <c r="Q74" s="2">
        <v>44196</v>
      </c>
      <c r="R74" s="28">
        <v>44250</v>
      </c>
    </row>
    <row r="75" spans="1:18" s="3" customFormat="1" x14ac:dyDescent="0.25">
      <c r="A75" s="5">
        <v>2020</v>
      </c>
      <c r="B75" s="22">
        <v>44105</v>
      </c>
      <c r="C75" s="22">
        <v>44196</v>
      </c>
      <c r="D75" s="37">
        <v>2000</v>
      </c>
      <c r="E75" s="34">
        <v>2900</v>
      </c>
      <c r="F75" s="25">
        <v>2961</v>
      </c>
      <c r="G75" s="8" t="s">
        <v>96</v>
      </c>
      <c r="H75" s="40">
        <v>298564.92</v>
      </c>
      <c r="I75" s="41">
        <v>175278.74</v>
      </c>
      <c r="J75" s="50">
        <v>162460.78</v>
      </c>
      <c r="K75" s="50">
        <v>162460.78</v>
      </c>
      <c r="L75" s="50">
        <v>162460.78</v>
      </c>
      <c r="M75" s="50">
        <v>162460.78</v>
      </c>
      <c r="N75" s="3" t="s">
        <v>246</v>
      </c>
      <c r="O75" s="13" t="s">
        <v>311</v>
      </c>
      <c r="P75" s="12" t="s">
        <v>156</v>
      </c>
      <c r="Q75" s="2">
        <v>44196</v>
      </c>
      <c r="R75" s="28">
        <v>44250</v>
      </c>
    </row>
    <row r="76" spans="1:18" x14ac:dyDescent="0.25">
      <c r="A76" s="5">
        <v>2020</v>
      </c>
      <c r="B76" s="22">
        <v>44105</v>
      </c>
      <c r="C76" s="22">
        <v>44196</v>
      </c>
      <c r="D76" s="37">
        <v>2000</v>
      </c>
      <c r="E76" s="34">
        <v>2900</v>
      </c>
      <c r="F76" s="26">
        <v>2981</v>
      </c>
      <c r="G76" s="8" t="s">
        <v>97</v>
      </c>
      <c r="H76" s="40">
        <v>211890</v>
      </c>
      <c r="I76" s="53">
        <v>759076.1</v>
      </c>
      <c r="J76" s="41">
        <v>110795.13</v>
      </c>
      <c r="K76" s="41">
        <v>110795.13</v>
      </c>
      <c r="L76" s="41">
        <v>110795.13</v>
      </c>
      <c r="M76" s="41">
        <v>110795.13</v>
      </c>
      <c r="N76" s="3" t="s">
        <v>247</v>
      </c>
      <c r="O76" s="13" t="s">
        <v>311</v>
      </c>
      <c r="P76" s="12" t="s">
        <v>156</v>
      </c>
      <c r="Q76" s="2">
        <v>44196</v>
      </c>
      <c r="R76" s="28">
        <v>44250</v>
      </c>
    </row>
    <row r="77" spans="1:18" s="3" customFormat="1" ht="15.75" x14ac:dyDescent="0.25">
      <c r="A77" s="5">
        <v>2020</v>
      </c>
      <c r="B77" s="22">
        <v>44105</v>
      </c>
      <c r="C77" s="22">
        <v>44196</v>
      </c>
      <c r="D77" s="37">
        <v>2000</v>
      </c>
      <c r="E77" s="34">
        <v>2900</v>
      </c>
      <c r="F77" s="25">
        <v>2991</v>
      </c>
      <c r="G77" s="8" t="s">
        <v>157</v>
      </c>
      <c r="H77" s="40">
        <v>0</v>
      </c>
      <c r="I77" s="41">
        <v>3999</v>
      </c>
      <c r="J77" s="51">
        <v>0</v>
      </c>
      <c r="K77" s="51">
        <v>0</v>
      </c>
      <c r="L77" s="51">
        <v>0</v>
      </c>
      <c r="M77" s="51">
        <v>0</v>
      </c>
      <c r="N77" s="10"/>
      <c r="O77" s="13" t="s">
        <v>311</v>
      </c>
      <c r="P77" s="12" t="s">
        <v>156</v>
      </c>
      <c r="Q77" s="2">
        <v>44196</v>
      </c>
      <c r="R77" s="28">
        <v>44250</v>
      </c>
    </row>
    <row r="78" spans="1:18" s="3" customFormat="1" x14ac:dyDescent="0.25">
      <c r="A78" s="5">
        <v>2020</v>
      </c>
      <c r="B78" s="22">
        <v>44105</v>
      </c>
      <c r="C78" s="22">
        <v>44196</v>
      </c>
      <c r="D78" s="37">
        <v>3000</v>
      </c>
      <c r="E78" s="34">
        <v>2900</v>
      </c>
      <c r="F78" s="32">
        <v>3000</v>
      </c>
      <c r="G78" s="30" t="s">
        <v>98</v>
      </c>
      <c r="H78" s="39">
        <v>31890158.979999997</v>
      </c>
      <c r="I78" s="38">
        <v>33466852.429999996</v>
      </c>
      <c r="J78" s="47">
        <v>30101279.449999996</v>
      </c>
      <c r="K78" s="47">
        <v>29244236.429999992</v>
      </c>
      <c r="L78" s="47">
        <v>29244236.429999992</v>
      </c>
      <c r="M78" s="47">
        <v>28168451.119999997</v>
      </c>
      <c r="N78" s="60"/>
      <c r="O78" s="13" t="s">
        <v>311</v>
      </c>
      <c r="P78" s="12" t="s">
        <v>156</v>
      </c>
      <c r="Q78" s="2">
        <v>44196</v>
      </c>
      <c r="R78" s="28">
        <v>44250</v>
      </c>
    </row>
    <row r="79" spans="1:18" s="3" customFormat="1" x14ac:dyDescent="0.25">
      <c r="A79" s="5">
        <v>2020</v>
      </c>
      <c r="B79" s="22">
        <v>44105</v>
      </c>
      <c r="C79" s="22">
        <v>44196</v>
      </c>
      <c r="D79" s="37">
        <v>3000</v>
      </c>
      <c r="E79" s="34">
        <v>3100</v>
      </c>
      <c r="F79" s="34">
        <v>3100</v>
      </c>
      <c r="G79" s="30" t="s">
        <v>199</v>
      </c>
      <c r="H79" s="39">
        <v>18584587.139999997</v>
      </c>
      <c r="I79" s="38">
        <v>19054736.069999997</v>
      </c>
      <c r="J79" s="47">
        <v>18483234.279999994</v>
      </c>
      <c r="K79" s="47">
        <v>18096364.339999996</v>
      </c>
      <c r="L79" s="47">
        <v>18096364.339999996</v>
      </c>
      <c r="M79" s="47">
        <v>17056394.970000003</v>
      </c>
      <c r="O79" s="13" t="s">
        <v>311</v>
      </c>
      <c r="P79" s="12" t="s">
        <v>156</v>
      </c>
      <c r="Q79" s="2">
        <v>44196</v>
      </c>
      <c r="R79" s="28">
        <v>44250</v>
      </c>
    </row>
    <row r="80" spans="1:18" s="3" customFormat="1" x14ac:dyDescent="0.25">
      <c r="A80" s="5">
        <v>2020</v>
      </c>
      <c r="B80" s="22">
        <v>44105</v>
      </c>
      <c r="C80" s="22">
        <v>44196</v>
      </c>
      <c r="D80" s="37">
        <v>3000</v>
      </c>
      <c r="E80" s="34">
        <v>3100</v>
      </c>
      <c r="F80" s="25">
        <v>3111</v>
      </c>
      <c r="G80" s="8" t="s">
        <v>100</v>
      </c>
      <c r="H80" s="16">
        <v>17921707.039999999</v>
      </c>
      <c r="I80" s="14">
        <v>18456339.309999999</v>
      </c>
      <c r="J80" s="51">
        <v>17559007.899999999</v>
      </c>
      <c r="K80" s="19">
        <v>17559007.890000001</v>
      </c>
      <c r="L80" s="19">
        <v>17559007.890000001</v>
      </c>
      <c r="M80" s="19">
        <v>16541407.92</v>
      </c>
      <c r="N80" s="3" t="s">
        <v>248</v>
      </c>
      <c r="O80" s="13" t="s">
        <v>311</v>
      </c>
      <c r="P80" s="12" t="s">
        <v>156</v>
      </c>
      <c r="Q80" s="2">
        <v>44196</v>
      </c>
      <c r="R80" s="28">
        <v>44250</v>
      </c>
    </row>
    <row r="81" spans="1:18" s="7" customFormat="1" x14ac:dyDescent="0.25">
      <c r="A81" s="5">
        <v>2020</v>
      </c>
      <c r="B81" s="22">
        <v>44105</v>
      </c>
      <c r="C81" s="22">
        <v>44196</v>
      </c>
      <c r="D81" s="37">
        <v>3000</v>
      </c>
      <c r="E81" s="34">
        <v>3100</v>
      </c>
      <c r="F81" s="24">
        <v>3121</v>
      </c>
      <c r="G81" s="8" t="s">
        <v>101</v>
      </c>
      <c r="H81" s="40">
        <v>975.2</v>
      </c>
      <c r="I81" s="53">
        <v>975.2</v>
      </c>
      <c r="J81" s="19">
        <v>86.22</v>
      </c>
      <c r="K81" s="19">
        <v>86.22</v>
      </c>
      <c r="L81" s="19">
        <v>86.22</v>
      </c>
      <c r="M81" s="19">
        <v>86.22</v>
      </c>
      <c r="N81" s="60"/>
      <c r="O81" s="13" t="s">
        <v>311</v>
      </c>
      <c r="P81" s="12" t="s">
        <v>156</v>
      </c>
      <c r="Q81" s="2">
        <v>44196</v>
      </c>
      <c r="R81" s="28">
        <v>44250</v>
      </c>
    </row>
    <row r="82" spans="1:18" x14ac:dyDescent="0.25">
      <c r="A82" s="5">
        <v>2020</v>
      </c>
      <c r="B82" s="22">
        <v>44105</v>
      </c>
      <c r="C82" s="22">
        <v>44196</v>
      </c>
      <c r="D82" s="37">
        <v>3000</v>
      </c>
      <c r="E82" s="34">
        <v>3100</v>
      </c>
      <c r="F82" s="26">
        <v>3131</v>
      </c>
      <c r="G82" s="8" t="s">
        <v>102</v>
      </c>
      <c r="H82" s="49">
        <v>24960</v>
      </c>
      <c r="I82" s="18">
        <v>24960</v>
      </c>
      <c r="J82" s="14">
        <v>21562.39</v>
      </c>
      <c r="K82" s="14">
        <v>21562.39</v>
      </c>
      <c r="L82" s="14">
        <v>21562.39</v>
      </c>
      <c r="M82" s="14">
        <v>18582.07</v>
      </c>
      <c r="N82" s="60"/>
      <c r="O82" s="13" t="s">
        <v>311</v>
      </c>
      <c r="P82" s="12" t="s">
        <v>156</v>
      </c>
      <c r="Q82" s="2">
        <v>44196</v>
      </c>
      <c r="R82" s="28">
        <v>44250</v>
      </c>
    </row>
    <row r="83" spans="1:18" s="3" customFormat="1" x14ac:dyDescent="0.25">
      <c r="A83" s="5">
        <v>2020</v>
      </c>
      <c r="B83" s="22">
        <v>44105</v>
      </c>
      <c r="C83" s="22">
        <v>44196</v>
      </c>
      <c r="D83" s="37">
        <v>3000</v>
      </c>
      <c r="E83" s="34">
        <v>3100</v>
      </c>
      <c r="F83" s="25">
        <v>3141</v>
      </c>
      <c r="G83" s="8" t="s">
        <v>103</v>
      </c>
      <c r="H83" s="16">
        <v>223254.61</v>
      </c>
      <c r="I83" s="14">
        <v>309771.27</v>
      </c>
      <c r="J83" s="14">
        <v>285773.08</v>
      </c>
      <c r="K83" s="14">
        <v>285773.08</v>
      </c>
      <c r="L83" s="14">
        <v>285773.08</v>
      </c>
      <c r="M83" s="14">
        <v>285413.59999999998</v>
      </c>
      <c r="N83" s="62" t="s">
        <v>309</v>
      </c>
      <c r="O83" s="13" t="s">
        <v>311</v>
      </c>
      <c r="P83" s="12" t="s">
        <v>156</v>
      </c>
      <c r="Q83" s="2">
        <v>44196</v>
      </c>
      <c r="R83" s="28">
        <v>44250</v>
      </c>
    </row>
    <row r="84" spans="1:18" x14ac:dyDescent="0.25">
      <c r="A84" s="5">
        <v>2020</v>
      </c>
      <c r="B84" s="22">
        <v>44105</v>
      </c>
      <c r="C84" s="22">
        <v>44196</v>
      </c>
      <c r="D84" s="37">
        <v>3000</v>
      </c>
      <c r="E84" s="34">
        <v>3100</v>
      </c>
      <c r="F84" s="26">
        <v>3151</v>
      </c>
      <c r="G84" s="8" t="s">
        <v>104</v>
      </c>
      <c r="H84" s="21">
        <v>374586.29</v>
      </c>
      <c r="I84" s="20">
        <v>223586.29</v>
      </c>
      <c r="J84" s="16">
        <v>200282.02</v>
      </c>
      <c r="K84" s="16">
        <v>200282.02</v>
      </c>
      <c r="L84" s="16">
        <v>200282.02</v>
      </c>
      <c r="M84" s="16">
        <v>181553.28</v>
      </c>
      <c r="N84" s="3" t="s">
        <v>249</v>
      </c>
      <c r="O84" s="13" t="s">
        <v>311</v>
      </c>
      <c r="P84" s="12" t="s">
        <v>156</v>
      </c>
      <c r="Q84" s="2">
        <v>44196</v>
      </c>
      <c r="R84" s="28">
        <v>44250</v>
      </c>
    </row>
    <row r="85" spans="1:18" s="7" customFormat="1" x14ac:dyDescent="0.25">
      <c r="A85" s="5">
        <v>2020</v>
      </c>
      <c r="B85" s="22">
        <v>44105</v>
      </c>
      <c r="C85" s="22">
        <v>44196</v>
      </c>
      <c r="D85" s="37">
        <v>3000</v>
      </c>
      <c r="E85" s="34">
        <v>3100</v>
      </c>
      <c r="F85" s="24">
        <v>3171</v>
      </c>
      <c r="G85" s="8" t="s">
        <v>105</v>
      </c>
      <c r="H85" s="40">
        <v>33104</v>
      </c>
      <c r="I85" s="20">
        <v>33104</v>
      </c>
      <c r="J85" s="16">
        <v>25582.63</v>
      </c>
      <c r="K85" s="16">
        <v>25582.63</v>
      </c>
      <c r="L85" s="16">
        <v>25582.63</v>
      </c>
      <c r="M85" s="16">
        <v>25281.77</v>
      </c>
      <c r="N85" s="60"/>
      <c r="O85" s="13" t="s">
        <v>311</v>
      </c>
      <c r="P85" s="12" t="s">
        <v>156</v>
      </c>
      <c r="Q85" s="2">
        <v>44196</v>
      </c>
      <c r="R85" s="28">
        <v>44250</v>
      </c>
    </row>
    <row r="86" spans="1:18" s="7" customFormat="1" x14ac:dyDescent="0.25">
      <c r="A86" s="5">
        <v>2020</v>
      </c>
      <c r="B86" s="22">
        <v>44105</v>
      </c>
      <c r="C86" s="22">
        <v>44196</v>
      </c>
      <c r="D86" s="37">
        <v>3000</v>
      </c>
      <c r="E86" s="34">
        <v>3100</v>
      </c>
      <c r="F86" s="24">
        <v>3181</v>
      </c>
      <c r="G86" s="8" t="s">
        <v>106</v>
      </c>
      <c r="H86" s="40">
        <v>6000</v>
      </c>
      <c r="I86" s="20">
        <v>6000</v>
      </c>
      <c r="J86" s="16">
        <v>390940.04</v>
      </c>
      <c r="K86" s="16">
        <v>4070.11</v>
      </c>
      <c r="L86" s="16">
        <v>4070.11</v>
      </c>
      <c r="M86" s="16">
        <v>4070.11</v>
      </c>
      <c r="N86" s="60"/>
      <c r="O86" s="13" t="s">
        <v>311</v>
      </c>
      <c r="P86" s="12" t="s">
        <v>156</v>
      </c>
      <c r="Q86" s="2">
        <v>44196</v>
      </c>
      <c r="R86" s="28">
        <v>44250</v>
      </c>
    </row>
    <row r="87" spans="1:18" s="29" customFormat="1" x14ac:dyDescent="0.25">
      <c r="A87" s="5">
        <v>2020</v>
      </c>
      <c r="B87" s="22">
        <v>44105</v>
      </c>
      <c r="C87" s="22">
        <v>44196</v>
      </c>
      <c r="D87" s="37">
        <v>3000</v>
      </c>
      <c r="E87" s="34">
        <v>3200</v>
      </c>
      <c r="F87" s="34">
        <v>3200</v>
      </c>
      <c r="G87" s="30" t="s">
        <v>200</v>
      </c>
      <c r="H87" s="39">
        <v>888134.62000000011</v>
      </c>
      <c r="I87" s="54">
        <v>1217928.94</v>
      </c>
      <c r="J87" s="39">
        <v>716577.79999999993</v>
      </c>
      <c r="K87" s="39">
        <v>716577.79999999993</v>
      </c>
      <c r="L87" s="39">
        <v>716577.79999999993</v>
      </c>
      <c r="M87" s="39">
        <v>716577.79999999993</v>
      </c>
      <c r="N87" s="60"/>
      <c r="O87" s="13" t="s">
        <v>311</v>
      </c>
      <c r="P87" s="12" t="s">
        <v>156</v>
      </c>
      <c r="Q87" s="2">
        <v>44196</v>
      </c>
      <c r="R87" s="28">
        <v>44250</v>
      </c>
    </row>
    <row r="88" spans="1:18" s="7" customFormat="1" x14ac:dyDescent="0.25">
      <c r="A88" s="5">
        <v>2020</v>
      </c>
      <c r="B88" s="22">
        <v>44105</v>
      </c>
      <c r="C88" s="22">
        <v>44196</v>
      </c>
      <c r="D88" s="37">
        <v>3000</v>
      </c>
      <c r="E88" s="34">
        <v>3200</v>
      </c>
      <c r="F88" s="24">
        <v>3221</v>
      </c>
      <c r="G88" s="8" t="s">
        <v>107</v>
      </c>
      <c r="H88" s="16">
        <v>682351.81</v>
      </c>
      <c r="I88" s="20">
        <v>553251.97</v>
      </c>
      <c r="J88" s="17">
        <v>553160.84</v>
      </c>
      <c r="K88" s="17">
        <v>553160.84</v>
      </c>
      <c r="L88" s="17">
        <v>553160.84</v>
      </c>
      <c r="M88" s="17">
        <v>553160.84</v>
      </c>
      <c r="N88" s="3" t="s">
        <v>250</v>
      </c>
      <c r="O88" s="13" t="s">
        <v>311</v>
      </c>
      <c r="P88" s="12" t="s">
        <v>156</v>
      </c>
      <c r="Q88" s="2">
        <v>44196</v>
      </c>
      <c r="R88" s="28">
        <v>44250</v>
      </c>
    </row>
    <row r="89" spans="1:18" s="7" customFormat="1" x14ac:dyDescent="0.25">
      <c r="A89" s="5">
        <v>2020</v>
      </c>
      <c r="B89" s="22">
        <v>44105</v>
      </c>
      <c r="C89" s="22">
        <v>44196</v>
      </c>
      <c r="D89" s="37">
        <v>3000</v>
      </c>
      <c r="E89" s="34">
        <v>3200</v>
      </c>
      <c r="F89" s="26">
        <v>3231</v>
      </c>
      <c r="G89" s="8" t="s">
        <v>108</v>
      </c>
      <c r="H89" s="21">
        <v>93436.81</v>
      </c>
      <c r="I89" s="27">
        <v>93436.81</v>
      </c>
      <c r="J89" s="19">
        <v>92163.04</v>
      </c>
      <c r="K89" s="19">
        <v>92163.04</v>
      </c>
      <c r="L89" s="19">
        <v>92163.04</v>
      </c>
      <c r="M89" s="19">
        <v>92163.04</v>
      </c>
      <c r="N89" s="60"/>
      <c r="O89" s="13" t="s">
        <v>311</v>
      </c>
      <c r="P89" s="12" t="s">
        <v>156</v>
      </c>
      <c r="Q89" s="2">
        <v>44196</v>
      </c>
      <c r="R89" s="28">
        <v>44250</v>
      </c>
    </row>
    <row r="90" spans="1:18" x14ac:dyDescent="0.25">
      <c r="A90" s="5">
        <v>2020</v>
      </c>
      <c r="B90" s="22">
        <v>44105</v>
      </c>
      <c r="C90" s="22">
        <v>44196</v>
      </c>
      <c r="D90" s="37">
        <v>3000</v>
      </c>
      <c r="E90" s="34">
        <v>3200</v>
      </c>
      <c r="F90" s="24">
        <v>3252</v>
      </c>
      <c r="G90" s="8" t="s">
        <v>162</v>
      </c>
      <c r="H90" s="63">
        <v>34296</v>
      </c>
      <c r="I90" s="18">
        <v>24488.720000000001</v>
      </c>
      <c r="J90" s="14">
        <v>14681.44</v>
      </c>
      <c r="K90" s="14">
        <v>14681.44</v>
      </c>
      <c r="L90" s="14">
        <v>14681.44</v>
      </c>
      <c r="M90" s="14">
        <v>14681.44</v>
      </c>
      <c r="N90" s="3" t="s">
        <v>251</v>
      </c>
      <c r="O90" s="13" t="s">
        <v>311</v>
      </c>
      <c r="P90" s="12" t="s">
        <v>156</v>
      </c>
      <c r="Q90" s="2">
        <v>44196</v>
      </c>
      <c r="R90" s="28">
        <v>44250</v>
      </c>
    </row>
    <row r="91" spans="1:18" s="3" customFormat="1" x14ac:dyDescent="0.25">
      <c r="A91" s="5">
        <v>2020</v>
      </c>
      <c r="B91" s="22">
        <v>44105</v>
      </c>
      <c r="C91" s="22">
        <v>44196</v>
      </c>
      <c r="D91" s="37">
        <v>3000</v>
      </c>
      <c r="E91" s="34">
        <v>3200</v>
      </c>
      <c r="F91" s="25">
        <v>3253</v>
      </c>
      <c r="G91" s="8" t="s">
        <v>163</v>
      </c>
      <c r="H91" s="40">
        <v>0</v>
      </c>
      <c r="I91" s="21">
        <v>470128.96</v>
      </c>
      <c r="J91" s="21"/>
      <c r="K91" s="21"/>
      <c r="L91" s="21">
        <v>0</v>
      </c>
      <c r="M91" s="21">
        <v>0</v>
      </c>
      <c r="N91" s="60"/>
      <c r="O91" s="13" t="s">
        <v>311</v>
      </c>
      <c r="P91" s="12" t="s">
        <v>156</v>
      </c>
      <c r="Q91" s="2">
        <v>44196</v>
      </c>
      <c r="R91" s="28">
        <v>44250</v>
      </c>
    </row>
    <row r="92" spans="1:18" s="3" customFormat="1" x14ac:dyDescent="0.25">
      <c r="A92" s="5">
        <v>2020</v>
      </c>
      <c r="B92" s="22">
        <v>44105</v>
      </c>
      <c r="C92" s="22">
        <v>44196</v>
      </c>
      <c r="D92" s="37">
        <v>3000</v>
      </c>
      <c r="E92" s="34">
        <v>3200</v>
      </c>
      <c r="F92" s="25">
        <v>3261</v>
      </c>
      <c r="G92" s="8" t="s">
        <v>109</v>
      </c>
      <c r="H92" s="40">
        <v>50050</v>
      </c>
      <c r="I92" s="16">
        <v>50050</v>
      </c>
      <c r="J92" s="21">
        <v>30000</v>
      </c>
      <c r="K92" s="21">
        <v>30000</v>
      </c>
      <c r="L92" s="21">
        <v>30000</v>
      </c>
      <c r="M92" s="21">
        <v>30000</v>
      </c>
      <c r="N92" s="60"/>
      <c r="O92" s="13" t="s">
        <v>311</v>
      </c>
      <c r="P92" s="12" t="s">
        <v>156</v>
      </c>
      <c r="Q92" s="2">
        <v>44196</v>
      </c>
      <c r="R92" s="28">
        <v>44250</v>
      </c>
    </row>
    <row r="93" spans="1:18" s="7" customFormat="1" x14ac:dyDescent="0.25">
      <c r="A93" s="5">
        <v>2020</v>
      </c>
      <c r="B93" s="22">
        <v>44105</v>
      </c>
      <c r="C93" s="22">
        <v>44196</v>
      </c>
      <c r="D93" s="37">
        <v>3000</v>
      </c>
      <c r="E93" s="34">
        <v>3200</v>
      </c>
      <c r="F93" s="24">
        <v>3271</v>
      </c>
      <c r="G93" s="8" t="s">
        <v>164</v>
      </c>
      <c r="H93" s="40">
        <v>13000</v>
      </c>
      <c r="I93" s="20">
        <v>0</v>
      </c>
      <c r="J93" s="17"/>
      <c r="K93" s="17"/>
      <c r="L93" s="17">
        <v>0</v>
      </c>
      <c r="M93" s="17">
        <v>0</v>
      </c>
      <c r="N93" s="60"/>
      <c r="O93" s="13" t="s">
        <v>311</v>
      </c>
      <c r="P93" s="12" t="s">
        <v>156</v>
      </c>
      <c r="Q93" s="2">
        <v>44196</v>
      </c>
      <c r="R93" s="28">
        <v>44250</v>
      </c>
    </row>
    <row r="94" spans="1:18" s="3" customFormat="1" x14ac:dyDescent="0.25">
      <c r="A94" s="5">
        <v>2020</v>
      </c>
      <c r="B94" s="22">
        <v>44105</v>
      </c>
      <c r="C94" s="22">
        <v>44196</v>
      </c>
      <c r="D94" s="37">
        <v>3000</v>
      </c>
      <c r="E94" s="34">
        <v>3200</v>
      </c>
      <c r="F94" s="25">
        <v>3291</v>
      </c>
      <c r="G94" s="8" t="s">
        <v>165</v>
      </c>
      <c r="H94" s="40">
        <v>15000</v>
      </c>
      <c r="I94" s="16">
        <v>26572.48</v>
      </c>
      <c r="J94" s="21">
        <v>26572.48</v>
      </c>
      <c r="K94" s="21">
        <v>26572.48</v>
      </c>
      <c r="L94" s="21">
        <v>26572.48</v>
      </c>
      <c r="M94" s="21">
        <v>26572.48</v>
      </c>
      <c r="N94" s="60" t="s">
        <v>310</v>
      </c>
      <c r="O94" s="13" t="s">
        <v>311</v>
      </c>
      <c r="P94" s="12" t="s">
        <v>156</v>
      </c>
      <c r="Q94" s="2">
        <v>44196</v>
      </c>
      <c r="R94" s="28">
        <v>44250</v>
      </c>
    </row>
    <row r="95" spans="1:18" s="3" customFormat="1" x14ac:dyDescent="0.25">
      <c r="A95" s="5">
        <v>2020</v>
      </c>
      <c r="B95" s="22">
        <v>44105</v>
      </c>
      <c r="C95" s="22">
        <v>44196</v>
      </c>
      <c r="D95" s="37">
        <v>3000</v>
      </c>
      <c r="E95" s="32">
        <v>3300</v>
      </c>
      <c r="F95" s="32">
        <v>3300</v>
      </c>
      <c r="G95" s="30" t="s">
        <v>201</v>
      </c>
      <c r="H95" s="43">
        <v>3439645</v>
      </c>
      <c r="I95" s="39">
        <v>3819772.6399999997</v>
      </c>
      <c r="J95" s="42">
        <v>2535818.7499999995</v>
      </c>
      <c r="K95" s="42">
        <v>2065645.7700000003</v>
      </c>
      <c r="L95" s="42">
        <v>2065645.7700000003</v>
      </c>
      <c r="M95" s="42">
        <v>2065645.7700000003</v>
      </c>
      <c r="N95" s="60"/>
      <c r="O95" s="13" t="s">
        <v>311</v>
      </c>
      <c r="P95" s="12" t="s">
        <v>156</v>
      </c>
      <c r="Q95" s="2">
        <v>44196</v>
      </c>
      <c r="R95" s="28">
        <v>44250</v>
      </c>
    </row>
    <row r="96" spans="1:18" s="3" customFormat="1" x14ac:dyDescent="0.25">
      <c r="A96" s="5">
        <v>2020</v>
      </c>
      <c r="B96" s="22">
        <v>44105</v>
      </c>
      <c r="C96" s="22">
        <v>44196</v>
      </c>
      <c r="D96" s="37">
        <v>3000</v>
      </c>
      <c r="E96" s="32">
        <v>3300</v>
      </c>
      <c r="F96" s="25">
        <v>3311</v>
      </c>
      <c r="G96" s="8" t="s">
        <v>110</v>
      </c>
      <c r="H96" s="40">
        <v>322040</v>
      </c>
      <c r="I96" s="40">
        <v>322040</v>
      </c>
      <c r="J96" s="21">
        <v>274958.2</v>
      </c>
      <c r="K96" s="21">
        <v>274958.2</v>
      </c>
      <c r="L96" s="21">
        <v>274958.2</v>
      </c>
      <c r="M96" s="21">
        <v>274958.2</v>
      </c>
      <c r="N96" s="60"/>
      <c r="O96" s="13" t="s">
        <v>311</v>
      </c>
      <c r="P96" s="12" t="s">
        <v>156</v>
      </c>
      <c r="Q96" s="2">
        <v>44196</v>
      </c>
      <c r="R96" s="28">
        <v>44250</v>
      </c>
    </row>
    <row r="97" spans="1:18" s="3" customFormat="1" x14ac:dyDescent="0.25">
      <c r="A97" s="5">
        <v>2020</v>
      </c>
      <c r="B97" s="22">
        <v>44105</v>
      </c>
      <c r="C97" s="22">
        <v>44196</v>
      </c>
      <c r="D97" s="37">
        <v>3000</v>
      </c>
      <c r="E97" s="32">
        <v>3300</v>
      </c>
      <c r="F97" s="25">
        <v>3312</v>
      </c>
      <c r="G97" s="8" t="s">
        <v>111</v>
      </c>
      <c r="H97" s="40">
        <v>37500</v>
      </c>
      <c r="I97" s="16">
        <v>33619.74</v>
      </c>
      <c r="J97" s="21">
        <v>20000</v>
      </c>
      <c r="K97" s="21">
        <v>20000</v>
      </c>
      <c r="L97" s="21">
        <v>20000</v>
      </c>
      <c r="M97" s="21">
        <v>20000</v>
      </c>
      <c r="N97" s="60" t="s">
        <v>309</v>
      </c>
      <c r="O97" s="13" t="s">
        <v>311</v>
      </c>
      <c r="P97" s="12" t="s">
        <v>156</v>
      </c>
      <c r="Q97" s="2">
        <v>44196</v>
      </c>
      <c r="R97" s="28">
        <v>44250</v>
      </c>
    </row>
    <row r="98" spans="1:18" s="3" customFormat="1" x14ac:dyDescent="0.25">
      <c r="A98" s="5">
        <v>2020</v>
      </c>
      <c r="B98" s="22">
        <v>44105</v>
      </c>
      <c r="C98" s="22">
        <v>44196</v>
      </c>
      <c r="D98" s="37">
        <v>3000</v>
      </c>
      <c r="E98" s="32">
        <v>3300</v>
      </c>
      <c r="F98" s="25">
        <v>3331</v>
      </c>
      <c r="G98" s="8" t="s">
        <v>112</v>
      </c>
      <c r="H98" s="40">
        <v>1350000</v>
      </c>
      <c r="I98" s="16">
        <v>1904092.02</v>
      </c>
      <c r="J98" s="21">
        <v>826125.56</v>
      </c>
      <c r="K98" s="21">
        <v>355952.58</v>
      </c>
      <c r="L98" s="21">
        <v>355952.58</v>
      </c>
      <c r="M98" s="21">
        <v>355952.58</v>
      </c>
      <c r="N98" s="3" t="s">
        <v>252</v>
      </c>
      <c r="O98" s="13" t="s">
        <v>311</v>
      </c>
      <c r="P98" s="12" t="s">
        <v>156</v>
      </c>
      <c r="Q98" s="2">
        <v>44196</v>
      </c>
      <c r="R98" s="28">
        <v>44250</v>
      </c>
    </row>
    <row r="99" spans="1:18" s="10" customFormat="1" ht="15.75" x14ac:dyDescent="0.25">
      <c r="A99" s="5">
        <v>2020</v>
      </c>
      <c r="B99" s="22">
        <v>44105</v>
      </c>
      <c r="C99" s="22">
        <v>44196</v>
      </c>
      <c r="D99" s="37">
        <v>3000</v>
      </c>
      <c r="E99" s="32">
        <v>3300</v>
      </c>
      <c r="F99" s="23">
        <v>3341</v>
      </c>
      <c r="G99" s="8" t="s">
        <v>113</v>
      </c>
      <c r="H99" s="49">
        <v>280000</v>
      </c>
      <c r="I99" s="19">
        <v>227974.71</v>
      </c>
      <c r="J99" s="19">
        <v>184341.67</v>
      </c>
      <c r="K99" s="19">
        <v>184341.67</v>
      </c>
      <c r="L99" s="19">
        <v>184341.67</v>
      </c>
      <c r="M99" s="19">
        <v>184341.67</v>
      </c>
      <c r="N99" s="60" t="s">
        <v>308</v>
      </c>
      <c r="O99" s="13" t="s">
        <v>311</v>
      </c>
      <c r="P99" s="12" t="s">
        <v>156</v>
      </c>
      <c r="Q99" s="2">
        <v>44196</v>
      </c>
      <c r="R99" s="28">
        <v>44250</v>
      </c>
    </row>
    <row r="100" spans="1:18" x14ac:dyDescent="0.25">
      <c r="A100" s="5">
        <v>2020</v>
      </c>
      <c r="B100" s="22">
        <v>44105</v>
      </c>
      <c r="C100" s="22">
        <v>44196</v>
      </c>
      <c r="D100" s="37">
        <v>3000</v>
      </c>
      <c r="E100" s="32">
        <v>3300</v>
      </c>
      <c r="F100" s="26">
        <v>3351</v>
      </c>
      <c r="G100" s="8" t="s">
        <v>114</v>
      </c>
      <c r="H100" s="49">
        <v>1235049</v>
      </c>
      <c r="I100" s="19">
        <v>1090903.25</v>
      </c>
      <c r="J100" s="19">
        <v>996560.25</v>
      </c>
      <c r="K100" s="19">
        <v>996560.25</v>
      </c>
      <c r="L100" s="19">
        <v>996560.25</v>
      </c>
      <c r="M100" s="19">
        <v>996560.25</v>
      </c>
      <c r="N100" s="3" t="s">
        <v>253</v>
      </c>
      <c r="O100" s="13" t="s">
        <v>311</v>
      </c>
      <c r="P100" s="12" t="s">
        <v>156</v>
      </c>
      <c r="Q100" s="2">
        <v>44196</v>
      </c>
      <c r="R100" s="28">
        <v>44250</v>
      </c>
    </row>
    <row r="101" spans="1:18" s="3" customFormat="1" x14ac:dyDescent="0.25">
      <c r="A101" s="5">
        <v>2020</v>
      </c>
      <c r="B101" s="22">
        <v>44105</v>
      </c>
      <c r="C101" s="22">
        <v>44196</v>
      </c>
      <c r="D101" s="37">
        <v>3000</v>
      </c>
      <c r="E101" s="32">
        <v>3300</v>
      </c>
      <c r="F101" s="25">
        <v>3361</v>
      </c>
      <c r="G101" s="8" t="s">
        <v>166</v>
      </c>
      <c r="H101" s="40">
        <v>5000</v>
      </c>
      <c r="I101" s="66">
        <v>5000</v>
      </c>
      <c r="J101" s="14">
        <v>2548</v>
      </c>
      <c r="K101" s="14">
        <v>2548</v>
      </c>
      <c r="L101" s="14">
        <v>2548</v>
      </c>
      <c r="M101" s="14">
        <v>2548</v>
      </c>
      <c r="N101" s="60"/>
      <c r="O101" s="13" t="s">
        <v>311</v>
      </c>
      <c r="P101" s="12" t="s">
        <v>156</v>
      </c>
      <c r="Q101" s="2">
        <v>44196</v>
      </c>
      <c r="R101" s="28">
        <v>44250</v>
      </c>
    </row>
    <row r="102" spans="1:18" s="7" customFormat="1" x14ac:dyDescent="0.25">
      <c r="A102" s="5">
        <v>2020</v>
      </c>
      <c r="B102" s="22">
        <v>44105</v>
      </c>
      <c r="C102" s="22">
        <v>44196</v>
      </c>
      <c r="D102" s="37">
        <v>3000</v>
      </c>
      <c r="E102" s="32">
        <v>3300</v>
      </c>
      <c r="F102" s="24">
        <v>3381</v>
      </c>
      <c r="G102" s="8" t="s">
        <v>115</v>
      </c>
      <c r="H102" s="40">
        <v>210056</v>
      </c>
      <c r="I102" s="14">
        <v>236142.92</v>
      </c>
      <c r="J102" s="17">
        <v>231285.07</v>
      </c>
      <c r="K102" s="17">
        <v>231285.07</v>
      </c>
      <c r="L102" s="17">
        <v>231285.07</v>
      </c>
      <c r="M102" s="17">
        <v>231285.07</v>
      </c>
      <c r="N102" s="60" t="s">
        <v>307</v>
      </c>
      <c r="O102" s="13" t="s">
        <v>311</v>
      </c>
      <c r="P102" s="12" t="s">
        <v>156</v>
      </c>
      <c r="Q102" s="2">
        <v>44196</v>
      </c>
      <c r="R102" s="28">
        <v>44250</v>
      </c>
    </row>
    <row r="103" spans="1:18" s="29" customFormat="1" x14ac:dyDescent="0.25">
      <c r="A103" s="5">
        <v>2020</v>
      </c>
      <c r="B103" s="22">
        <v>44105</v>
      </c>
      <c r="C103" s="22">
        <v>44196</v>
      </c>
      <c r="D103" s="37">
        <v>3000</v>
      </c>
      <c r="E103" s="34">
        <v>3400</v>
      </c>
      <c r="F103" s="34">
        <v>3400</v>
      </c>
      <c r="G103" s="30" t="s">
        <v>202</v>
      </c>
      <c r="H103" s="39">
        <v>1209338.02</v>
      </c>
      <c r="I103" s="38">
        <v>1693581.88</v>
      </c>
      <c r="J103" s="48">
        <v>1497980.33</v>
      </c>
      <c r="K103" s="48">
        <v>1497980.33</v>
      </c>
      <c r="L103" s="48">
        <v>1497980.33</v>
      </c>
      <c r="M103" s="48">
        <v>1473102.13</v>
      </c>
      <c r="N103" s="60"/>
      <c r="O103" s="13" t="s">
        <v>311</v>
      </c>
      <c r="P103" s="12" t="s">
        <v>156</v>
      </c>
      <c r="Q103" s="2">
        <v>44196</v>
      </c>
      <c r="R103" s="28">
        <v>44250</v>
      </c>
    </row>
    <row r="104" spans="1:18" s="7" customFormat="1" x14ac:dyDescent="0.25">
      <c r="A104" s="5">
        <v>2020</v>
      </c>
      <c r="B104" s="22">
        <v>44105</v>
      </c>
      <c r="C104" s="22">
        <v>44196</v>
      </c>
      <c r="D104" s="37">
        <v>3000</v>
      </c>
      <c r="E104" s="34">
        <v>3400</v>
      </c>
      <c r="F104" s="24">
        <v>3411</v>
      </c>
      <c r="G104" s="8" t="s">
        <v>116</v>
      </c>
      <c r="H104" s="40">
        <v>234000</v>
      </c>
      <c r="I104" s="41">
        <v>234000</v>
      </c>
      <c r="J104" s="14">
        <v>162057.82</v>
      </c>
      <c r="K104" s="14">
        <v>162057.82</v>
      </c>
      <c r="L104" s="14">
        <v>162057.82</v>
      </c>
      <c r="M104" s="14">
        <v>162057.82</v>
      </c>
      <c r="N104" s="60"/>
      <c r="O104" s="13" t="s">
        <v>311</v>
      </c>
      <c r="P104" s="12" t="s">
        <v>156</v>
      </c>
      <c r="Q104" s="2">
        <v>44196</v>
      </c>
      <c r="R104" s="28">
        <v>44250</v>
      </c>
    </row>
    <row r="105" spans="1:18" s="7" customFormat="1" x14ac:dyDescent="0.25">
      <c r="A105" s="5">
        <v>2020</v>
      </c>
      <c r="B105" s="22">
        <v>44105</v>
      </c>
      <c r="C105" s="22">
        <v>44196</v>
      </c>
      <c r="D105" s="37">
        <v>3000</v>
      </c>
      <c r="E105" s="34">
        <v>3400</v>
      </c>
      <c r="F105" s="24">
        <v>3431</v>
      </c>
      <c r="G105" s="8" t="s">
        <v>117</v>
      </c>
      <c r="H105" s="40">
        <v>359528.63</v>
      </c>
      <c r="I105" s="14">
        <v>355228.13</v>
      </c>
      <c r="J105" s="14">
        <v>279655.49</v>
      </c>
      <c r="K105" s="14">
        <v>279655.49</v>
      </c>
      <c r="L105" s="14">
        <v>279655.49</v>
      </c>
      <c r="M105" s="14">
        <v>254777.29</v>
      </c>
      <c r="N105" s="60" t="s">
        <v>306</v>
      </c>
      <c r="O105" s="13" t="s">
        <v>311</v>
      </c>
      <c r="P105" s="12" t="s">
        <v>156</v>
      </c>
      <c r="Q105" s="2">
        <v>44196</v>
      </c>
      <c r="R105" s="28">
        <v>44250</v>
      </c>
    </row>
    <row r="106" spans="1:18" s="3" customFormat="1" x14ac:dyDescent="0.25">
      <c r="A106" s="5">
        <v>2020</v>
      </c>
      <c r="B106" s="22">
        <v>44105</v>
      </c>
      <c r="C106" s="22">
        <v>44196</v>
      </c>
      <c r="D106" s="37">
        <v>3000</v>
      </c>
      <c r="E106" s="34">
        <v>3400</v>
      </c>
      <c r="F106" s="25">
        <v>3451</v>
      </c>
      <c r="G106" s="8" t="s">
        <v>118</v>
      </c>
      <c r="H106" s="40">
        <v>465809.39</v>
      </c>
      <c r="I106" s="14">
        <v>460604.36</v>
      </c>
      <c r="J106" s="14">
        <v>442601.02</v>
      </c>
      <c r="K106" s="14">
        <v>442601.02</v>
      </c>
      <c r="L106" s="14">
        <v>442601.02</v>
      </c>
      <c r="M106" s="14">
        <v>442601.02</v>
      </c>
      <c r="N106" s="3" t="s">
        <v>254</v>
      </c>
      <c r="O106" s="13" t="s">
        <v>311</v>
      </c>
      <c r="P106" s="12" t="s">
        <v>156</v>
      </c>
      <c r="Q106" s="2">
        <v>44196</v>
      </c>
      <c r="R106" s="28">
        <v>44250</v>
      </c>
    </row>
    <row r="107" spans="1:18" s="7" customFormat="1" x14ac:dyDescent="0.25">
      <c r="A107" s="5">
        <v>2020</v>
      </c>
      <c r="B107" s="22">
        <v>44105</v>
      </c>
      <c r="C107" s="22">
        <v>44196</v>
      </c>
      <c r="D107" s="37">
        <v>3000</v>
      </c>
      <c r="E107" s="34">
        <v>3400</v>
      </c>
      <c r="F107" s="24">
        <v>3471</v>
      </c>
      <c r="G107" s="8" t="s">
        <v>119</v>
      </c>
      <c r="H107" s="40">
        <v>150000</v>
      </c>
      <c r="I107" s="14">
        <v>643749.39</v>
      </c>
      <c r="J107" s="14">
        <v>613666</v>
      </c>
      <c r="K107" s="14">
        <v>613666</v>
      </c>
      <c r="L107" s="14">
        <v>613666</v>
      </c>
      <c r="M107" s="14">
        <v>613666</v>
      </c>
      <c r="N107" s="3" t="s">
        <v>255</v>
      </c>
      <c r="O107" s="13" t="s">
        <v>311</v>
      </c>
      <c r="P107" s="12" t="s">
        <v>156</v>
      </c>
      <c r="Q107" s="2">
        <v>44196</v>
      </c>
      <c r="R107" s="28">
        <v>44250</v>
      </c>
    </row>
    <row r="108" spans="1:18" s="29" customFormat="1" x14ac:dyDescent="0.25">
      <c r="A108" s="5">
        <v>2020</v>
      </c>
      <c r="B108" s="22">
        <v>44105</v>
      </c>
      <c r="C108" s="22">
        <v>44196</v>
      </c>
      <c r="D108" s="37">
        <v>3000</v>
      </c>
      <c r="E108" s="34">
        <v>3500</v>
      </c>
      <c r="F108" s="34">
        <v>3500</v>
      </c>
      <c r="G108" s="30" t="s">
        <v>203</v>
      </c>
      <c r="H108" s="39">
        <v>3686598.68</v>
      </c>
      <c r="I108" s="38">
        <v>4419219.68</v>
      </c>
      <c r="J108" s="38">
        <v>4084164.73</v>
      </c>
      <c r="K108" s="38">
        <v>4084164.73</v>
      </c>
      <c r="L108" s="38">
        <v>4084164.73</v>
      </c>
      <c r="M108" s="38">
        <v>4082471.93</v>
      </c>
      <c r="N108" s="60"/>
      <c r="O108" s="13" t="s">
        <v>311</v>
      </c>
      <c r="P108" s="12" t="s">
        <v>156</v>
      </c>
      <c r="Q108" s="2">
        <v>44196</v>
      </c>
      <c r="R108" s="28">
        <v>44250</v>
      </c>
    </row>
    <row r="109" spans="1:18" s="7" customFormat="1" x14ac:dyDescent="0.25">
      <c r="A109" s="5">
        <v>2020</v>
      </c>
      <c r="B109" s="22">
        <v>44105</v>
      </c>
      <c r="C109" s="22">
        <v>44196</v>
      </c>
      <c r="D109" s="37">
        <v>3000</v>
      </c>
      <c r="E109" s="34">
        <v>3500</v>
      </c>
      <c r="F109" s="24">
        <v>3511</v>
      </c>
      <c r="G109" s="8" t="s">
        <v>120</v>
      </c>
      <c r="H109" s="40">
        <v>400000</v>
      </c>
      <c r="I109" s="14">
        <v>372015.7</v>
      </c>
      <c r="J109" s="14">
        <v>369057.96</v>
      </c>
      <c r="K109" s="14">
        <v>369057.96</v>
      </c>
      <c r="L109" s="14">
        <v>369057.96</v>
      </c>
      <c r="M109" s="14">
        <v>369057.96</v>
      </c>
      <c r="N109" s="3" t="s">
        <v>253</v>
      </c>
      <c r="O109" s="13" t="s">
        <v>311</v>
      </c>
      <c r="P109" s="12" t="s">
        <v>156</v>
      </c>
      <c r="Q109" s="2">
        <v>44196</v>
      </c>
      <c r="R109" s="28">
        <v>44250</v>
      </c>
    </row>
    <row r="110" spans="1:18" x14ac:dyDescent="0.25">
      <c r="A110" s="5">
        <v>2020</v>
      </c>
      <c r="B110" s="22">
        <v>44105</v>
      </c>
      <c r="C110" s="22">
        <v>44196</v>
      </c>
      <c r="D110" s="37">
        <v>3000</v>
      </c>
      <c r="E110" s="34">
        <v>3500</v>
      </c>
      <c r="F110" s="26">
        <v>3531</v>
      </c>
      <c r="G110" s="8" t="s">
        <v>121</v>
      </c>
      <c r="H110" s="49">
        <v>315517.24</v>
      </c>
      <c r="I110" s="19">
        <v>146315.18</v>
      </c>
      <c r="J110" s="19">
        <v>127735</v>
      </c>
      <c r="K110" s="19">
        <v>127735</v>
      </c>
      <c r="L110" s="19">
        <v>127735</v>
      </c>
      <c r="M110" s="19">
        <v>127735</v>
      </c>
      <c r="N110" s="3" t="s">
        <v>253</v>
      </c>
      <c r="O110" s="13" t="s">
        <v>311</v>
      </c>
      <c r="P110" s="12" t="s">
        <v>156</v>
      </c>
      <c r="Q110" s="2">
        <v>44196</v>
      </c>
      <c r="R110" s="28">
        <v>44250</v>
      </c>
    </row>
    <row r="111" spans="1:18" s="3" customFormat="1" x14ac:dyDescent="0.25">
      <c r="A111" s="5">
        <v>2020</v>
      </c>
      <c r="B111" s="22">
        <v>44105</v>
      </c>
      <c r="C111" s="22">
        <v>44196</v>
      </c>
      <c r="D111" s="37">
        <v>3000</v>
      </c>
      <c r="E111" s="34">
        <v>3500</v>
      </c>
      <c r="F111" s="25">
        <v>3551</v>
      </c>
      <c r="G111" s="8" t="s">
        <v>167</v>
      </c>
      <c r="H111" s="40">
        <v>983271.04</v>
      </c>
      <c r="I111" s="14">
        <v>669357.92000000004</v>
      </c>
      <c r="J111" s="14">
        <v>545414.67000000004</v>
      </c>
      <c r="K111" s="14">
        <v>545414.67000000004</v>
      </c>
      <c r="L111" s="14">
        <v>545414.67000000004</v>
      </c>
      <c r="M111" s="14">
        <v>543721.87</v>
      </c>
      <c r="N111" s="3" t="s">
        <v>253</v>
      </c>
      <c r="O111" s="13" t="s">
        <v>311</v>
      </c>
      <c r="P111" s="12" t="s">
        <v>156</v>
      </c>
      <c r="Q111" s="2">
        <v>44196</v>
      </c>
      <c r="R111" s="28">
        <v>44250</v>
      </c>
    </row>
    <row r="112" spans="1:18" s="7" customFormat="1" x14ac:dyDescent="0.25">
      <c r="A112" s="5">
        <v>2020</v>
      </c>
      <c r="B112" s="22">
        <v>44105</v>
      </c>
      <c r="C112" s="22">
        <v>44196</v>
      </c>
      <c r="D112" s="37">
        <v>3000</v>
      </c>
      <c r="E112" s="34">
        <v>3500</v>
      </c>
      <c r="F112" s="24">
        <v>3571</v>
      </c>
      <c r="G112" s="8" t="s">
        <v>122</v>
      </c>
      <c r="H112" s="40">
        <v>1916423</v>
      </c>
      <c r="I112" s="14">
        <v>3197602.86</v>
      </c>
      <c r="J112" s="14">
        <v>3013229.08</v>
      </c>
      <c r="K112" s="14">
        <v>3013229.08</v>
      </c>
      <c r="L112" s="14">
        <v>3013229.08</v>
      </c>
      <c r="M112" s="14">
        <v>3013229.08</v>
      </c>
      <c r="N112" s="3" t="s">
        <v>256</v>
      </c>
      <c r="O112" s="13" t="s">
        <v>311</v>
      </c>
      <c r="P112" s="12" t="s">
        <v>156</v>
      </c>
      <c r="Q112" s="2">
        <v>44196</v>
      </c>
      <c r="R112" s="28">
        <v>44250</v>
      </c>
    </row>
    <row r="113" spans="1:18" s="3" customFormat="1" x14ac:dyDescent="0.25">
      <c r="A113" s="5">
        <v>2020</v>
      </c>
      <c r="B113" s="22">
        <v>44105</v>
      </c>
      <c r="C113" s="22">
        <v>44196</v>
      </c>
      <c r="D113" s="37">
        <v>3000</v>
      </c>
      <c r="E113" s="34">
        <v>3500</v>
      </c>
      <c r="F113" s="25">
        <v>3581</v>
      </c>
      <c r="G113" s="8" t="s">
        <v>123</v>
      </c>
      <c r="H113" s="40">
        <v>5000</v>
      </c>
      <c r="I113" s="41">
        <v>5200</v>
      </c>
      <c r="J113" s="41">
        <v>0</v>
      </c>
      <c r="K113" s="41">
        <v>0</v>
      </c>
      <c r="L113" s="41">
        <v>0</v>
      </c>
      <c r="M113" s="41">
        <v>0</v>
      </c>
      <c r="N113" s="3" t="s">
        <v>257</v>
      </c>
      <c r="O113" s="13" t="s">
        <v>311</v>
      </c>
      <c r="P113" s="12" t="s">
        <v>156</v>
      </c>
      <c r="Q113" s="2">
        <v>44196</v>
      </c>
      <c r="R113" s="28">
        <v>44250</v>
      </c>
    </row>
    <row r="114" spans="1:18" s="15" customFormat="1" x14ac:dyDescent="0.25">
      <c r="A114" s="5">
        <v>2020</v>
      </c>
      <c r="B114" s="22">
        <v>44105</v>
      </c>
      <c r="C114" s="22">
        <v>44196</v>
      </c>
      <c r="D114" s="37">
        <v>3000</v>
      </c>
      <c r="E114" s="34">
        <v>3500</v>
      </c>
      <c r="F114" s="24">
        <v>3591</v>
      </c>
      <c r="G114" s="8" t="s">
        <v>124</v>
      </c>
      <c r="H114" s="49">
        <v>66387.399999999994</v>
      </c>
      <c r="I114" s="14">
        <v>28728.02</v>
      </c>
      <c r="J114" s="17">
        <v>28728.02</v>
      </c>
      <c r="K114" s="17">
        <v>28728.02</v>
      </c>
      <c r="L114" s="17">
        <v>28728.02</v>
      </c>
      <c r="M114" s="17">
        <v>28728.02</v>
      </c>
      <c r="N114" s="3" t="s">
        <v>258</v>
      </c>
      <c r="O114" s="13" t="s">
        <v>311</v>
      </c>
      <c r="P114" s="12" t="s">
        <v>156</v>
      </c>
      <c r="Q114" s="2">
        <v>44196</v>
      </c>
      <c r="R114" s="28">
        <v>44250</v>
      </c>
    </row>
    <row r="115" spans="1:18" s="29" customFormat="1" x14ac:dyDescent="0.25">
      <c r="A115" s="5">
        <v>2020</v>
      </c>
      <c r="B115" s="22">
        <v>44105</v>
      </c>
      <c r="C115" s="22">
        <v>44196</v>
      </c>
      <c r="D115" s="37">
        <v>3000</v>
      </c>
      <c r="E115" s="34">
        <v>3600</v>
      </c>
      <c r="F115" s="34">
        <v>3600</v>
      </c>
      <c r="G115" s="30" t="s">
        <v>204</v>
      </c>
      <c r="H115" s="42">
        <v>853024.72</v>
      </c>
      <c r="I115" s="38">
        <v>695003.42999999993</v>
      </c>
      <c r="J115" s="48">
        <v>610343.18000000005</v>
      </c>
      <c r="K115" s="48">
        <v>610343.18000000005</v>
      </c>
      <c r="L115" s="48">
        <v>610343.18000000005</v>
      </c>
      <c r="M115" s="48">
        <v>601098.23999999999</v>
      </c>
      <c r="N115" s="60"/>
      <c r="O115" s="13" t="s">
        <v>311</v>
      </c>
      <c r="P115" s="12" t="s">
        <v>156</v>
      </c>
      <c r="Q115" s="2">
        <v>44196</v>
      </c>
      <c r="R115" s="28">
        <v>44250</v>
      </c>
    </row>
    <row r="116" spans="1:18" s="7" customFormat="1" x14ac:dyDescent="0.25">
      <c r="A116" s="5">
        <v>2020</v>
      </c>
      <c r="B116" s="22">
        <v>44105</v>
      </c>
      <c r="C116" s="22">
        <v>44196</v>
      </c>
      <c r="D116" s="37">
        <v>3000</v>
      </c>
      <c r="E116" s="34">
        <v>3600</v>
      </c>
      <c r="F116" s="24">
        <v>3611</v>
      </c>
      <c r="G116" s="8" t="s">
        <v>125</v>
      </c>
      <c r="H116" s="16">
        <v>612624.72</v>
      </c>
      <c r="I116" s="14">
        <v>355053.62</v>
      </c>
      <c r="J116" s="17">
        <v>316542.26</v>
      </c>
      <c r="K116" s="17">
        <v>316542.26</v>
      </c>
      <c r="L116" s="17">
        <v>316542.26</v>
      </c>
      <c r="M116" s="17">
        <v>316542.26</v>
      </c>
      <c r="N116" s="3" t="s">
        <v>259</v>
      </c>
      <c r="O116" s="13" t="s">
        <v>311</v>
      </c>
      <c r="P116" s="12" t="s">
        <v>156</v>
      </c>
      <c r="Q116" s="2">
        <v>44196</v>
      </c>
      <c r="R116" s="28">
        <v>44250</v>
      </c>
    </row>
    <row r="117" spans="1:18" s="11" customFormat="1" x14ac:dyDescent="0.25">
      <c r="A117" s="5">
        <v>2020</v>
      </c>
      <c r="B117" s="22">
        <v>44105</v>
      </c>
      <c r="C117" s="22">
        <v>44196</v>
      </c>
      <c r="D117" s="37">
        <v>3000</v>
      </c>
      <c r="E117" s="34">
        <v>3600</v>
      </c>
      <c r="F117" s="24">
        <v>3612</v>
      </c>
      <c r="G117" s="8" t="s">
        <v>126</v>
      </c>
      <c r="H117" s="40">
        <v>118200</v>
      </c>
      <c r="I117" s="14">
        <v>208529.81</v>
      </c>
      <c r="J117" s="17">
        <v>180851.92</v>
      </c>
      <c r="K117" s="17">
        <v>180851.92</v>
      </c>
      <c r="L117" s="17">
        <v>180851.92</v>
      </c>
      <c r="M117" s="17">
        <v>171606.98</v>
      </c>
      <c r="N117" s="3" t="s">
        <v>260</v>
      </c>
      <c r="O117" s="13" t="s">
        <v>311</v>
      </c>
      <c r="P117" s="12" t="s">
        <v>156</v>
      </c>
      <c r="Q117" s="2">
        <v>44196</v>
      </c>
      <c r="R117" s="28">
        <v>44250</v>
      </c>
    </row>
    <row r="118" spans="1:18" s="7" customFormat="1" x14ac:dyDescent="0.25">
      <c r="A118" s="5">
        <v>2020</v>
      </c>
      <c r="B118" s="22">
        <v>44105</v>
      </c>
      <c r="C118" s="22">
        <v>44196</v>
      </c>
      <c r="D118" s="37">
        <v>3000</v>
      </c>
      <c r="E118" s="34">
        <v>3600</v>
      </c>
      <c r="F118" s="24">
        <v>3641</v>
      </c>
      <c r="G118" s="8" t="s">
        <v>168</v>
      </c>
      <c r="H118" s="40">
        <v>0</v>
      </c>
      <c r="I118" s="41">
        <v>8220</v>
      </c>
      <c r="J118" s="41">
        <v>8220</v>
      </c>
      <c r="K118" s="41">
        <v>8220</v>
      </c>
      <c r="L118" s="41">
        <v>8220</v>
      </c>
      <c r="M118" s="41">
        <v>8220</v>
      </c>
      <c r="N118" s="3" t="s">
        <v>305</v>
      </c>
      <c r="O118" s="13" t="s">
        <v>311</v>
      </c>
      <c r="P118" s="12" t="s">
        <v>156</v>
      </c>
      <c r="Q118" s="2">
        <v>44196</v>
      </c>
      <c r="R118" s="28">
        <v>44250</v>
      </c>
    </row>
    <row r="119" spans="1:18" x14ac:dyDescent="0.25">
      <c r="A119" s="5">
        <v>2020</v>
      </c>
      <c r="B119" s="22">
        <v>44105</v>
      </c>
      <c r="C119" s="22">
        <v>44196</v>
      </c>
      <c r="D119" s="37">
        <v>3000</v>
      </c>
      <c r="E119" s="34">
        <v>3600</v>
      </c>
      <c r="F119" s="26">
        <v>3651</v>
      </c>
      <c r="G119" s="8" t="s">
        <v>127</v>
      </c>
      <c r="H119" s="49">
        <v>122200</v>
      </c>
      <c r="I119" s="51">
        <v>123200</v>
      </c>
      <c r="J119" s="51">
        <v>104729</v>
      </c>
      <c r="K119" s="51">
        <v>104729</v>
      </c>
      <c r="L119" s="51">
        <v>104729</v>
      </c>
      <c r="M119" s="51">
        <v>104729</v>
      </c>
      <c r="N119" s="60" t="s">
        <v>304</v>
      </c>
      <c r="O119" s="13" t="s">
        <v>311</v>
      </c>
      <c r="P119" s="12" t="s">
        <v>156</v>
      </c>
      <c r="Q119" s="2">
        <v>44196</v>
      </c>
      <c r="R119" s="28">
        <v>44250</v>
      </c>
    </row>
    <row r="120" spans="1:18" s="29" customFormat="1" x14ac:dyDescent="0.25">
      <c r="A120" s="5">
        <v>2020</v>
      </c>
      <c r="B120" s="22">
        <v>44105</v>
      </c>
      <c r="C120" s="22">
        <v>44196</v>
      </c>
      <c r="D120" s="37">
        <v>3000</v>
      </c>
      <c r="E120" s="34">
        <v>3700</v>
      </c>
      <c r="F120" s="34">
        <v>3700</v>
      </c>
      <c r="G120" s="30" t="s">
        <v>205</v>
      </c>
      <c r="H120" s="44">
        <v>381575</v>
      </c>
      <c r="I120" s="47">
        <v>88535.290000000008</v>
      </c>
      <c r="J120" s="47">
        <v>40770.31</v>
      </c>
      <c r="K120" s="47">
        <v>40770.31</v>
      </c>
      <c r="L120" s="47">
        <v>40770.31</v>
      </c>
      <c r="M120" s="47">
        <v>40770.31</v>
      </c>
      <c r="N120" s="3" t="s">
        <v>261</v>
      </c>
      <c r="O120" s="13" t="s">
        <v>311</v>
      </c>
      <c r="P120" s="12" t="s">
        <v>156</v>
      </c>
      <c r="Q120" s="2">
        <v>44196</v>
      </c>
      <c r="R120" s="28">
        <v>44250</v>
      </c>
    </row>
    <row r="121" spans="1:18" s="7" customFormat="1" x14ac:dyDescent="0.25">
      <c r="A121" s="5">
        <v>2020</v>
      </c>
      <c r="B121" s="22">
        <v>44105</v>
      </c>
      <c r="C121" s="22">
        <v>44196</v>
      </c>
      <c r="D121" s="37">
        <v>3000</v>
      </c>
      <c r="E121" s="34">
        <v>3700</v>
      </c>
      <c r="F121" s="24">
        <v>3711</v>
      </c>
      <c r="G121" s="8" t="s">
        <v>169</v>
      </c>
      <c r="H121" s="40">
        <v>95750</v>
      </c>
      <c r="I121" s="41">
        <v>5273</v>
      </c>
      <c r="J121" s="41">
        <v>5273</v>
      </c>
      <c r="K121" s="41">
        <v>5273</v>
      </c>
      <c r="L121" s="41">
        <v>5273</v>
      </c>
      <c r="M121" s="41">
        <v>5273</v>
      </c>
      <c r="N121" s="60"/>
      <c r="O121" s="13" t="s">
        <v>311</v>
      </c>
      <c r="P121" s="12" t="s">
        <v>156</v>
      </c>
      <c r="Q121" s="2">
        <v>44196</v>
      </c>
      <c r="R121" s="28">
        <v>44250</v>
      </c>
    </row>
    <row r="122" spans="1:18" s="7" customFormat="1" x14ac:dyDescent="0.25">
      <c r="A122" s="5">
        <v>2020</v>
      </c>
      <c r="B122" s="22">
        <v>44105</v>
      </c>
      <c r="C122" s="22">
        <v>44196</v>
      </c>
      <c r="D122" s="37">
        <v>3000</v>
      </c>
      <c r="E122" s="34">
        <v>3700</v>
      </c>
      <c r="F122" s="24">
        <v>3721</v>
      </c>
      <c r="G122" s="8" t="s">
        <v>170</v>
      </c>
      <c r="H122" s="40">
        <v>15500</v>
      </c>
      <c r="I122" s="14">
        <v>12047.28</v>
      </c>
      <c r="J122" s="17">
        <v>6537.07</v>
      </c>
      <c r="K122" s="17">
        <v>6537.07</v>
      </c>
      <c r="L122" s="17">
        <v>6537.07</v>
      </c>
      <c r="M122" s="17">
        <v>6537.07</v>
      </c>
      <c r="N122" s="3" t="s">
        <v>261</v>
      </c>
      <c r="O122" s="13" t="s">
        <v>311</v>
      </c>
      <c r="P122" s="12" t="s">
        <v>156</v>
      </c>
      <c r="Q122" s="2">
        <v>44196</v>
      </c>
      <c r="R122" s="28">
        <v>44250</v>
      </c>
    </row>
    <row r="123" spans="1:18" s="3" customFormat="1" x14ac:dyDescent="0.25">
      <c r="A123" s="5">
        <v>2020</v>
      </c>
      <c r="B123" s="22">
        <v>44105</v>
      </c>
      <c r="C123" s="22">
        <v>44196</v>
      </c>
      <c r="D123" s="37">
        <v>3000</v>
      </c>
      <c r="E123" s="34">
        <v>3700</v>
      </c>
      <c r="F123" s="25">
        <v>3751</v>
      </c>
      <c r="G123" s="8" t="s">
        <v>128</v>
      </c>
      <c r="H123" s="40">
        <v>202300</v>
      </c>
      <c r="I123" s="14">
        <v>34528.639999999999</v>
      </c>
      <c r="J123" s="14">
        <v>23034.880000000001</v>
      </c>
      <c r="K123" s="14">
        <v>23034.880000000001</v>
      </c>
      <c r="L123" s="14">
        <v>23034.880000000001</v>
      </c>
      <c r="M123" s="14">
        <v>23034.880000000001</v>
      </c>
      <c r="N123" s="60"/>
      <c r="O123" s="13" t="s">
        <v>311</v>
      </c>
      <c r="P123" s="12" t="s">
        <v>156</v>
      </c>
      <c r="Q123" s="2">
        <v>44196</v>
      </c>
      <c r="R123" s="28">
        <v>44250</v>
      </c>
    </row>
    <row r="124" spans="1:18" s="7" customFormat="1" x14ac:dyDescent="0.25">
      <c r="A124" s="5">
        <v>2020</v>
      </c>
      <c r="B124" s="22">
        <v>44105</v>
      </c>
      <c r="C124" s="22">
        <v>44196</v>
      </c>
      <c r="D124" s="37">
        <v>3000</v>
      </c>
      <c r="E124" s="34">
        <v>3700</v>
      </c>
      <c r="F124" s="24">
        <v>3791</v>
      </c>
      <c r="G124" s="8" t="s">
        <v>129</v>
      </c>
      <c r="H124" s="40">
        <v>68025</v>
      </c>
      <c r="I124" s="14">
        <v>36686.370000000003</v>
      </c>
      <c r="J124" s="14">
        <v>5925.36</v>
      </c>
      <c r="K124" s="14">
        <v>5925.36</v>
      </c>
      <c r="L124" s="14">
        <v>5925.36</v>
      </c>
      <c r="M124" s="14">
        <v>5925.36</v>
      </c>
      <c r="N124" s="60"/>
      <c r="O124" s="13" t="s">
        <v>311</v>
      </c>
      <c r="P124" s="12" t="s">
        <v>156</v>
      </c>
      <c r="Q124" s="2">
        <v>44196</v>
      </c>
      <c r="R124" s="28">
        <v>44250</v>
      </c>
    </row>
    <row r="125" spans="1:18" s="29" customFormat="1" x14ac:dyDescent="0.25">
      <c r="A125" s="5">
        <v>2020</v>
      </c>
      <c r="B125" s="22">
        <v>44105</v>
      </c>
      <c r="C125" s="22">
        <v>44196</v>
      </c>
      <c r="D125" s="37">
        <v>3000</v>
      </c>
      <c r="E125" s="34">
        <v>3800</v>
      </c>
      <c r="F125" s="34">
        <v>3800</v>
      </c>
      <c r="G125" s="30" t="s">
        <v>206</v>
      </c>
      <c r="H125" s="43">
        <v>682150</v>
      </c>
      <c r="I125" s="38">
        <v>390980.6</v>
      </c>
      <c r="J125" s="38">
        <v>285191.01999999996</v>
      </c>
      <c r="K125" s="38">
        <v>285191.01999999996</v>
      </c>
      <c r="L125" s="38">
        <v>285191.01999999996</v>
      </c>
      <c r="M125" s="38">
        <v>285191.01999999996</v>
      </c>
      <c r="N125" s="60"/>
      <c r="O125" s="13" t="s">
        <v>311</v>
      </c>
      <c r="P125" s="12" t="s">
        <v>156</v>
      </c>
      <c r="Q125" s="2">
        <v>44196</v>
      </c>
      <c r="R125" s="28">
        <v>44250</v>
      </c>
    </row>
    <row r="126" spans="1:18" s="3" customFormat="1" x14ac:dyDescent="0.25">
      <c r="A126" s="5">
        <v>2020</v>
      </c>
      <c r="B126" s="22">
        <v>44105</v>
      </c>
      <c r="C126" s="22">
        <v>44196</v>
      </c>
      <c r="D126" s="37">
        <v>3000</v>
      </c>
      <c r="E126" s="34">
        <v>3800</v>
      </c>
      <c r="F126" s="25">
        <v>3812</v>
      </c>
      <c r="G126" s="8" t="s">
        <v>130</v>
      </c>
      <c r="H126" s="40">
        <v>25000</v>
      </c>
      <c r="I126" s="41">
        <v>0</v>
      </c>
      <c r="J126" s="41">
        <v>0</v>
      </c>
      <c r="K126" s="41">
        <v>0</v>
      </c>
      <c r="L126" s="41">
        <v>0</v>
      </c>
      <c r="M126" s="41">
        <v>0</v>
      </c>
      <c r="N126" s="3" t="s">
        <v>262</v>
      </c>
      <c r="O126" s="13" t="s">
        <v>311</v>
      </c>
      <c r="P126" s="12" t="s">
        <v>156</v>
      </c>
      <c r="Q126" s="2">
        <v>44196</v>
      </c>
      <c r="R126" s="28">
        <v>44250</v>
      </c>
    </row>
    <row r="127" spans="1:18" s="7" customFormat="1" x14ac:dyDescent="0.25">
      <c r="A127" s="5">
        <v>2020</v>
      </c>
      <c r="B127" s="22">
        <v>44105</v>
      </c>
      <c r="C127" s="22">
        <v>44196</v>
      </c>
      <c r="D127" s="37">
        <v>3000</v>
      </c>
      <c r="E127" s="34">
        <v>3800</v>
      </c>
      <c r="F127" s="24">
        <v>3821</v>
      </c>
      <c r="G127" s="8" t="s">
        <v>131</v>
      </c>
      <c r="H127" s="40">
        <v>360150</v>
      </c>
      <c r="I127" s="14">
        <v>340065.19</v>
      </c>
      <c r="J127" s="14">
        <v>282806.53999999998</v>
      </c>
      <c r="K127" s="14">
        <v>282806.53999999998</v>
      </c>
      <c r="L127" s="14">
        <v>282806.53999999998</v>
      </c>
      <c r="M127" s="14">
        <v>282806.53999999998</v>
      </c>
      <c r="N127" s="3" t="s">
        <v>263</v>
      </c>
      <c r="O127" s="13" t="s">
        <v>311</v>
      </c>
      <c r="P127" s="12" t="s">
        <v>156</v>
      </c>
      <c r="Q127" s="2">
        <v>44196</v>
      </c>
      <c r="R127" s="28">
        <v>44250</v>
      </c>
    </row>
    <row r="128" spans="1:18" s="7" customFormat="1" x14ac:dyDescent="0.25">
      <c r="A128" s="5">
        <v>2020</v>
      </c>
      <c r="B128" s="22">
        <v>44105</v>
      </c>
      <c r="C128" s="22">
        <v>44196</v>
      </c>
      <c r="D128" s="37">
        <v>3000</v>
      </c>
      <c r="E128" s="34">
        <v>3800</v>
      </c>
      <c r="F128" s="24">
        <v>3831</v>
      </c>
      <c r="G128" s="8" t="s">
        <v>132</v>
      </c>
      <c r="H128" s="40">
        <v>175500</v>
      </c>
      <c r="I128" s="14">
        <v>4915.41</v>
      </c>
      <c r="J128" s="41">
        <v>0</v>
      </c>
      <c r="K128" s="41">
        <v>0</v>
      </c>
      <c r="L128" s="41">
        <v>0</v>
      </c>
      <c r="M128" s="41">
        <v>0</v>
      </c>
      <c r="N128" s="3" t="s">
        <v>251</v>
      </c>
      <c r="O128" s="13" t="s">
        <v>311</v>
      </c>
      <c r="P128" s="12" t="s">
        <v>156</v>
      </c>
      <c r="Q128" s="2">
        <v>44196</v>
      </c>
      <c r="R128" s="28">
        <v>44250</v>
      </c>
    </row>
    <row r="129" spans="1:18" x14ac:dyDescent="0.25">
      <c r="A129" s="5">
        <v>2020</v>
      </c>
      <c r="B129" s="22">
        <v>44105</v>
      </c>
      <c r="C129" s="22">
        <v>44196</v>
      </c>
      <c r="D129" s="37">
        <v>3000</v>
      </c>
      <c r="E129" s="34">
        <v>3800</v>
      </c>
      <c r="F129" s="26">
        <v>3841</v>
      </c>
      <c r="G129" s="8" t="s">
        <v>133</v>
      </c>
      <c r="H129" s="40">
        <v>15000</v>
      </c>
      <c r="I129" s="41">
        <v>0</v>
      </c>
      <c r="J129" s="41">
        <v>0</v>
      </c>
      <c r="K129" s="41">
        <v>0</v>
      </c>
      <c r="L129" s="51">
        <v>0</v>
      </c>
      <c r="M129" s="51">
        <v>0</v>
      </c>
      <c r="N129" s="3" t="s">
        <v>264</v>
      </c>
      <c r="O129" s="13" t="s">
        <v>311</v>
      </c>
      <c r="P129" s="12" t="s">
        <v>156</v>
      </c>
      <c r="Q129" s="2">
        <v>44196</v>
      </c>
      <c r="R129" s="28">
        <v>44250</v>
      </c>
    </row>
    <row r="130" spans="1:18" s="7" customFormat="1" x14ac:dyDescent="0.25">
      <c r="A130" s="5">
        <v>2020</v>
      </c>
      <c r="B130" s="22">
        <v>44105</v>
      </c>
      <c r="C130" s="22">
        <v>44196</v>
      </c>
      <c r="D130" s="37">
        <v>3000</v>
      </c>
      <c r="E130" s="34">
        <v>3800</v>
      </c>
      <c r="F130" s="24">
        <v>3853</v>
      </c>
      <c r="G130" s="8" t="s">
        <v>134</v>
      </c>
      <c r="H130" s="40">
        <v>106500</v>
      </c>
      <c r="I130" s="41">
        <v>46000</v>
      </c>
      <c r="J130" s="14">
        <v>2384.48</v>
      </c>
      <c r="K130" s="14">
        <v>2384.48</v>
      </c>
      <c r="L130" s="14">
        <v>2384.48</v>
      </c>
      <c r="M130" s="14">
        <v>2384.48</v>
      </c>
      <c r="N130" s="60"/>
      <c r="O130" s="13" t="s">
        <v>311</v>
      </c>
      <c r="P130" s="12" t="s">
        <v>156</v>
      </c>
      <c r="Q130" s="2">
        <v>44196</v>
      </c>
      <c r="R130" s="28">
        <v>44250</v>
      </c>
    </row>
    <row r="131" spans="1:18" s="29" customFormat="1" x14ac:dyDescent="0.25">
      <c r="A131" s="5">
        <v>2020</v>
      </c>
      <c r="B131" s="22">
        <v>44105</v>
      </c>
      <c r="C131" s="22">
        <v>44196</v>
      </c>
      <c r="D131" s="37">
        <v>3000</v>
      </c>
      <c r="E131" s="34">
        <v>3900</v>
      </c>
      <c r="F131" s="34">
        <v>3900</v>
      </c>
      <c r="G131" s="30" t="s">
        <v>207</v>
      </c>
      <c r="H131" s="43">
        <v>2165105.7999999998</v>
      </c>
      <c r="I131" s="45">
        <v>2087093.9</v>
      </c>
      <c r="J131" s="38">
        <v>1847199.0499999998</v>
      </c>
      <c r="K131" s="38">
        <v>1847198.95</v>
      </c>
      <c r="L131" s="38">
        <v>1847198.95</v>
      </c>
      <c r="M131" s="38">
        <v>1847198.95</v>
      </c>
      <c r="N131" s="60"/>
      <c r="O131" s="13" t="s">
        <v>311</v>
      </c>
      <c r="P131" s="12" t="s">
        <v>156</v>
      </c>
      <c r="Q131" s="2">
        <v>44196</v>
      </c>
      <c r="R131" s="28">
        <v>44250</v>
      </c>
    </row>
    <row r="132" spans="1:18" s="7" customFormat="1" x14ac:dyDescent="0.25">
      <c r="A132" s="5">
        <v>2020</v>
      </c>
      <c r="B132" s="22">
        <v>44105</v>
      </c>
      <c r="C132" s="22">
        <v>44196</v>
      </c>
      <c r="D132" s="37">
        <v>3000</v>
      </c>
      <c r="E132" s="34">
        <v>3900</v>
      </c>
      <c r="F132" s="24">
        <v>3921</v>
      </c>
      <c r="G132" s="8" t="s">
        <v>135</v>
      </c>
      <c r="H132" s="40">
        <v>1074317.47</v>
      </c>
      <c r="I132" s="14">
        <v>874317.47</v>
      </c>
      <c r="J132" s="14">
        <v>707682.95</v>
      </c>
      <c r="K132" s="14">
        <v>707682.95</v>
      </c>
      <c r="L132" s="14">
        <v>707682.95</v>
      </c>
      <c r="M132" s="14">
        <v>707682.95</v>
      </c>
      <c r="N132" s="60"/>
      <c r="O132" s="13" t="s">
        <v>311</v>
      </c>
      <c r="P132" s="12" t="s">
        <v>156</v>
      </c>
      <c r="Q132" s="2">
        <v>44196</v>
      </c>
      <c r="R132" s="28">
        <v>44250</v>
      </c>
    </row>
    <row r="133" spans="1:18" s="3" customFormat="1" x14ac:dyDescent="0.25">
      <c r="A133" s="5">
        <v>2020</v>
      </c>
      <c r="B133" s="22">
        <v>44105</v>
      </c>
      <c r="C133" s="22">
        <v>44196</v>
      </c>
      <c r="D133" s="37">
        <v>3000</v>
      </c>
      <c r="E133" s="34">
        <v>3900</v>
      </c>
      <c r="F133" s="25">
        <v>3951</v>
      </c>
      <c r="G133" s="8" t="s">
        <v>171</v>
      </c>
      <c r="H133" s="40">
        <v>0</v>
      </c>
      <c r="I133" s="41">
        <v>121988.1</v>
      </c>
      <c r="J133" s="41">
        <v>121988.1</v>
      </c>
      <c r="K133" s="41">
        <v>121988</v>
      </c>
      <c r="L133" s="41">
        <v>121988</v>
      </c>
      <c r="M133" s="41">
        <v>121988</v>
      </c>
      <c r="N133" s="60" t="s">
        <v>303</v>
      </c>
      <c r="O133" s="13" t="s">
        <v>311</v>
      </c>
      <c r="P133" s="12" t="s">
        <v>156</v>
      </c>
      <c r="Q133" s="2">
        <v>44196</v>
      </c>
      <c r="R133" s="28">
        <v>44250</v>
      </c>
    </row>
    <row r="134" spans="1:18" s="3" customFormat="1" x14ac:dyDescent="0.25">
      <c r="A134" s="5">
        <v>2020</v>
      </c>
      <c r="B134" s="22">
        <v>44105</v>
      </c>
      <c r="C134" s="22">
        <v>44196</v>
      </c>
      <c r="D134" s="37">
        <v>3000</v>
      </c>
      <c r="E134" s="34">
        <v>3900</v>
      </c>
      <c r="F134" s="25">
        <v>3981</v>
      </c>
      <c r="G134" s="8" t="s">
        <v>136</v>
      </c>
      <c r="H134" s="40">
        <v>1090788.33</v>
      </c>
      <c r="I134" s="14">
        <v>1090788.33</v>
      </c>
      <c r="J134" s="41">
        <v>1017528</v>
      </c>
      <c r="K134" s="41">
        <v>1017528</v>
      </c>
      <c r="L134" s="41">
        <v>1017528</v>
      </c>
      <c r="M134" s="41">
        <v>1017528</v>
      </c>
      <c r="N134" s="60"/>
      <c r="O134" s="13" t="s">
        <v>311</v>
      </c>
      <c r="P134" s="12" t="s">
        <v>156</v>
      </c>
      <c r="Q134" s="2">
        <v>44196</v>
      </c>
      <c r="R134" s="28">
        <v>44250</v>
      </c>
    </row>
    <row r="135" spans="1:18" s="7" customFormat="1" x14ac:dyDescent="0.25">
      <c r="A135" s="5">
        <v>2020</v>
      </c>
      <c r="B135" s="22">
        <v>44105</v>
      </c>
      <c r="C135" s="22">
        <v>44196</v>
      </c>
      <c r="D135" s="35">
        <v>4000</v>
      </c>
      <c r="E135" s="35">
        <v>4000</v>
      </c>
      <c r="F135" s="26">
        <v>4000</v>
      </c>
      <c r="G135" s="30" t="s">
        <v>137</v>
      </c>
      <c r="H135" s="44">
        <v>396000</v>
      </c>
      <c r="I135" s="47">
        <v>41250.61</v>
      </c>
      <c r="J135" s="47">
        <v>34545.43</v>
      </c>
      <c r="K135" s="47">
        <v>34545.43</v>
      </c>
      <c r="L135" s="47">
        <v>34545.43</v>
      </c>
      <c r="M135" s="47">
        <v>34545.43</v>
      </c>
      <c r="N135" s="60"/>
      <c r="O135" s="13" t="s">
        <v>311</v>
      </c>
      <c r="P135" s="12" t="s">
        <v>156</v>
      </c>
      <c r="Q135" s="2">
        <v>44196</v>
      </c>
      <c r="R135" s="28">
        <v>44250</v>
      </c>
    </row>
    <row r="136" spans="1:18" s="29" customFormat="1" x14ac:dyDescent="0.25">
      <c r="A136" s="5">
        <v>2020</v>
      </c>
      <c r="B136" s="22">
        <v>44105</v>
      </c>
      <c r="C136" s="22">
        <v>44196</v>
      </c>
      <c r="D136" s="35">
        <v>4000</v>
      </c>
      <c r="E136" s="34">
        <v>4100</v>
      </c>
      <c r="F136" s="34">
        <v>4100</v>
      </c>
      <c r="G136" s="30" t="s">
        <v>137</v>
      </c>
      <c r="H136" s="44">
        <v>0</v>
      </c>
      <c r="I136" s="47">
        <v>0</v>
      </c>
      <c r="J136" s="47">
        <v>0</v>
      </c>
      <c r="K136" s="47">
        <v>0</v>
      </c>
      <c r="L136" s="47">
        <v>0</v>
      </c>
      <c r="M136" s="47">
        <v>0</v>
      </c>
      <c r="N136" s="60"/>
      <c r="O136" s="13" t="s">
        <v>311</v>
      </c>
      <c r="P136" s="12" t="s">
        <v>156</v>
      </c>
      <c r="Q136" s="2">
        <v>44196</v>
      </c>
      <c r="R136" s="28">
        <v>44250</v>
      </c>
    </row>
    <row r="137" spans="1:18" s="29" customFormat="1" x14ac:dyDescent="0.25">
      <c r="A137" s="5">
        <v>2020</v>
      </c>
      <c r="B137" s="22">
        <v>44105</v>
      </c>
      <c r="C137" s="22">
        <v>44196</v>
      </c>
      <c r="D137" s="35">
        <v>4000</v>
      </c>
      <c r="E137" s="34">
        <v>4200</v>
      </c>
      <c r="F137" s="34">
        <v>4200</v>
      </c>
      <c r="G137" s="30" t="s">
        <v>208</v>
      </c>
      <c r="H137" s="44">
        <v>0</v>
      </c>
      <c r="I137" s="47">
        <v>0</v>
      </c>
      <c r="J137" s="47">
        <v>0</v>
      </c>
      <c r="K137" s="47">
        <v>0</v>
      </c>
      <c r="L137" s="47">
        <v>0</v>
      </c>
      <c r="M137" s="47">
        <v>0</v>
      </c>
      <c r="N137" s="60"/>
      <c r="O137" s="13" t="s">
        <v>311</v>
      </c>
      <c r="P137" s="12" t="s">
        <v>156</v>
      </c>
      <c r="Q137" s="2">
        <v>44196</v>
      </c>
      <c r="R137" s="28">
        <v>44250</v>
      </c>
    </row>
    <row r="138" spans="1:18" s="29" customFormat="1" x14ac:dyDescent="0.25">
      <c r="A138" s="5">
        <v>2020</v>
      </c>
      <c r="B138" s="22">
        <v>44105</v>
      </c>
      <c r="C138" s="22">
        <v>44196</v>
      </c>
      <c r="D138" s="35">
        <v>4000</v>
      </c>
      <c r="E138" s="34">
        <v>4300</v>
      </c>
      <c r="F138" s="34">
        <v>4300</v>
      </c>
      <c r="G138" s="30" t="s">
        <v>209</v>
      </c>
      <c r="H138" s="44">
        <v>0</v>
      </c>
      <c r="I138" s="47">
        <v>0</v>
      </c>
      <c r="J138" s="47">
        <v>0</v>
      </c>
      <c r="K138" s="47">
        <v>0</v>
      </c>
      <c r="L138" s="47">
        <v>0</v>
      </c>
      <c r="M138" s="47">
        <v>0</v>
      </c>
      <c r="N138" s="60"/>
      <c r="O138" s="13" t="s">
        <v>311</v>
      </c>
      <c r="P138" s="12" t="s">
        <v>156</v>
      </c>
      <c r="Q138" s="2">
        <v>44196</v>
      </c>
      <c r="R138" s="28">
        <v>44250</v>
      </c>
    </row>
    <row r="139" spans="1:18" s="29" customFormat="1" x14ac:dyDescent="0.25">
      <c r="A139" s="5">
        <v>2020</v>
      </c>
      <c r="B139" s="22">
        <v>44105</v>
      </c>
      <c r="C139" s="22">
        <v>44196</v>
      </c>
      <c r="D139" s="35">
        <v>4000</v>
      </c>
      <c r="E139" s="34">
        <v>4400</v>
      </c>
      <c r="F139" s="34">
        <v>4400</v>
      </c>
      <c r="G139" s="30" t="s">
        <v>210</v>
      </c>
      <c r="H139" s="44">
        <v>0</v>
      </c>
      <c r="I139" s="47">
        <v>0</v>
      </c>
      <c r="J139" s="47">
        <v>0</v>
      </c>
      <c r="K139" s="47">
        <v>0</v>
      </c>
      <c r="L139" s="47">
        <v>0</v>
      </c>
      <c r="M139" s="47">
        <v>0</v>
      </c>
      <c r="N139" s="60"/>
      <c r="O139" s="13" t="s">
        <v>311</v>
      </c>
      <c r="P139" s="12" t="s">
        <v>156</v>
      </c>
      <c r="Q139" s="2">
        <v>44196</v>
      </c>
      <c r="R139" s="28">
        <v>44250</v>
      </c>
    </row>
    <row r="140" spans="1:18" s="29" customFormat="1" x14ac:dyDescent="0.25">
      <c r="A140" s="5">
        <v>2020</v>
      </c>
      <c r="B140" s="22">
        <v>44105</v>
      </c>
      <c r="C140" s="22">
        <v>44196</v>
      </c>
      <c r="D140" s="35">
        <v>4000</v>
      </c>
      <c r="E140" s="34">
        <v>4500</v>
      </c>
      <c r="F140" s="34">
        <v>4500</v>
      </c>
      <c r="G140" s="30" t="s">
        <v>211</v>
      </c>
      <c r="H140" s="44">
        <v>396000</v>
      </c>
      <c r="I140" s="47">
        <v>41250.61</v>
      </c>
      <c r="J140" s="47">
        <v>34545.43</v>
      </c>
      <c r="K140" s="47">
        <v>34545.43</v>
      </c>
      <c r="L140" s="47">
        <v>34545.43</v>
      </c>
      <c r="M140" s="47">
        <v>34545.43</v>
      </c>
      <c r="N140" s="60"/>
      <c r="O140" s="13" t="s">
        <v>311</v>
      </c>
      <c r="P140" s="12" t="s">
        <v>156</v>
      </c>
      <c r="Q140" s="2">
        <v>44196</v>
      </c>
      <c r="R140" s="28">
        <v>44250</v>
      </c>
    </row>
    <row r="141" spans="1:18" s="3" customFormat="1" x14ac:dyDescent="0.25">
      <c r="A141" s="5">
        <v>2020</v>
      </c>
      <c r="B141" s="22">
        <v>44105</v>
      </c>
      <c r="C141" s="22">
        <v>44196</v>
      </c>
      <c r="D141" s="35">
        <v>4000</v>
      </c>
      <c r="E141" s="34">
        <v>4500</v>
      </c>
      <c r="F141" s="25">
        <v>4414</v>
      </c>
      <c r="G141" s="8" t="s">
        <v>138</v>
      </c>
      <c r="H141" s="40">
        <v>330000</v>
      </c>
      <c r="I141" s="14">
        <v>17250.61</v>
      </c>
      <c r="J141" s="14">
        <v>10545.43</v>
      </c>
      <c r="K141" s="14">
        <v>10545.43</v>
      </c>
      <c r="L141" s="14">
        <v>10545.43</v>
      </c>
      <c r="M141" s="14">
        <v>10545.43</v>
      </c>
      <c r="N141" s="60" t="s">
        <v>302</v>
      </c>
      <c r="O141" s="13" t="s">
        <v>311</v>
      </c>
      <c r="P141" s="12" t="s">
        <v>156</v>
      </c>
      <c r="Q141" s="2">
        <v>44196</v>
      </c>
      <c r="R141" s="28">
        <v>44250</v>
      </c>
    </row>
    <row r="142" spans="1:18" s="3" customFormat="1" x14ac:dyDescent="0.25">
      <c r="A142" s="5">
        <v>2020</v>
      </c>
      <c r="B142" s="22">
        <v>44105</v>
      </c>
      <c r="C142" s="22">
        <v>44196</v>
      </c>
      <c r="D142" s="35">
        <v>4000</v>
      </c>
      <c r="E142" s="34">
        <v>4500</v>
      </c>
      <c r="F142" s="25">
        <v>4421</v>
      </c>
      <c r="G142" s="8" t="s">
        <v>139</v>
      </c>
      <c r="H142" s="40">
        <v>66000</v>
      </c>
      <c r="I142" s="14">
        <v>24000</v>
      </c>
      <c r="J142" s="14">
        <v>24000</v>
      </c>
      <c r="K142" s="14">
        <v>24000</v>
      </c>
      <c r="L142" s="14">
        <v>24000</v>
      </c>
      <c r="M142" s="14">
        <v>24000</v>
      </c>
      <c r="N142" s="60"/>
      <c r="O142" s="13" t="s">
        <v>311</v>
      </c>
      <c r="P142" s="12" t="s">
        <v>156</v>
      </c>
      <c r="Q142" s="2">
        <v>44196</v>
      </c>
      <c r="R142" s="28">
        <v>44250</v>
      </c>
    </row>
    <row r="143" spans="1:18" s="3" customFormat="1" x14ac:dyDescent="0.25">
      <c r="A143" s="5">
        <v>2020</v>
      </c>
      <c r="B143" s="22">
        <v>44105</v>
      </c>
      <c r="C143" s="22">
        <v>44196</v>
      </c>
      <c r="D143" s="34">
        <v>5000</v>
      </c>
      <c r="E143" s="34">
        <v>5000</v>
      </c>
      <c r="F143" s="34">
        <v>5000</v>
      </c>
      <c r="G143" s="30" t="s">
        <v>140</v>
      </c>
      <c r="H143" s="43">
        <v>3076302.74</v>
      </c>
      <c r="I143" s="38">
        <v>15847886.01</v>
      </c>
      <c r="J143" s="38">
        <v>13929993.780000001</v>
      </c>
      <c r="K143" s="38">
        <v>13929993.73</v>
      </c>
      <c r="L143" s="38">
        <v>13929993.73</v>
      </c>
      <c r="M143" s="38">
        <v>13929993.73</v>
      </c>
      <c r="N143" s="60"/>
      <c r="O143" s="13" t="s">
        <v>311</v>
      </c>
      <c r="P143" s="12" t="s">
        <v>156</v>
      </c>
      <c r="Q143" s="2">
        <v>44196</v>
      </c>
      <c r="R143" s="28">
        <v>44250</v>
      </c>
    </row>
    <row r="144" spans="1:18" s="3" customFormat="1" x14ac:dyDescent="0.25">
      <c r="A144" s="5">
        <v>2020</v>
      </c>
      <c r="B144" s="22">
        <v>44105</v>
      </c>
      <c r="C144" s="22">
        <v>44196</v>
      </c>
      <c r="D144" s="34">
        <v>5000</v>
      </c>
      <c r="E144" s="34">
        <v>5100</v>
      </c>
      <c r="F144" s="34">
        <v>5100</v>
      </c>
      <c r="G144" s="30" t="s">
        <v>212</v>
      </c>
      <c r="H144" s="43">
        <v>77617.2</v>
      </c>
      <c r="I144" s="38">
        <v>883263.57000000007</v>
      </c>
      <c r="J144" s="38">
        <v>845830.49</v>
      </c>
      <c r="K144" s="38">
        <v>845830.04</v>
      </c>
      <c r="L144" s="38">
        <v>845830.04</v>
      </c>
      <c r="M144" s="38">
        <v>845830.04</v>
      </c>
      <c r="N144" s="60"/>
      <c r="O144" s="13" t="s">
        <v>311</v>
      </c>
      <c r="P144" s="12" t="s">
        <v>156</v>
      </c>
      <c r="Q144" s="2">
        <v>44196</v>
      </c>
      <c r="R144" s="28">
        <v>44250</v>
      </c>
    </row>
    <row r="145" spans="1:18" s="3" customFormat="1" x14ac:dyDescent="0.25">
      <c r="A145" s="5">
        <v>2020</v>
      </c>
      <c r="B145" s="22">
        <v>44105</v>
      </c>
      <c r="C145" s="22">
        <v>44196</v>
      </c>
      <c r="D145" s="34">
        <v>5000</v>
      </c>
      <c r="E145" s="34">
        <v>5100</v>
      </c>
      <c r="F145" s="25">
        <v>5111</v>
      </c>
      <c r="G145" s="8" t="s">
        <v>141</v>
      </c>
      <c r="H145" s="40">
        <v>43617.2</v>
      </c>
      <c r="I145" s="14">
        <v>126701.8</v>
      </c>
      <c r="J145" s="14">
        <v>105229.72</v>
      </c>
      <c r="K145" s="14">
        <v>105229.72</v>
      </c>
      <c r="L145" s="14">
        <v>105229.72</v>
      </c>
      <c r="M145" s="14">
        <v>105229.72</v>
      </c>
      <c r="N145" s="3" t="s">
        <v>265</v>
      </c>
      <c r="O145" s="13" t="s">
        <v>311</v>
      </c>
      <c r="P145" s="12" t="s">
        <v>156</v>
      </c>
      <c r="Q145" s="2">
        <v>44196</v>
      </c>
      <c r="R145" s="28">
        <v>44250</v>
      </c>
    </row>
    <row r="146" spans="1:18" s="3" customFormat="1" x14ac:dyDescent="0.25">
      <c r="A146" s="5">
        <v>2020</v>
      </c>
      <c r="B146" s="22">
        <v>44105</v>
      </c>
      <c r="C146" s="22">
        <v>44196</v>
      </c>
      <c r="D146" s="34">
        <v>5000</v>
      </c>
      <c r="E146" s="34">
        <v>5100</v>
      </c>
      <c r="F146" s="25">
        <v>5151</v>
      </c>
      <c r="G146" s="8" t="s">
        <v>142</v>
      </c>
      <c r="H146" s="40">
        <v>34000</v>
      </c>
      <c r="I146" s="14">
        <v>472418.87</v>
      </c>
      <c r="J146" s="17">
        <v>469358.96</v>
      </c>
      <c r="K146" s="17">
        <v>469358.51</v>
      </c>
      <c r="L146" s="17">
        <v>469358.51</v>
      </c>
      <c r="M146" s="17">
        <v>469358.51</v>
      </c>
      <c r="N146" s="3" t="s">
        <v>266</v>
      </c>
      <c r="O146" s="13" t="s">
        <v>311</v>
      </c>
      <c r="P146" s="12" t="s">
        <v>156</v>
      </c>
      <c r="Q146" s="2">
        <v>44196</v>
      </c>
      <c r="R146" s="28">
        <v>44250</v>
      </c>
    </row>
    <row r="147" spans="1:18" s="3" customFormat="1" x14ac:dyDescent="0.25">
      <c r="A147" s="5">
        <v>2020</v>
      </c>
      <c r="B147" s="22">
        <v>44105</v>
      </c>
      <c r="C147" s="22">
        <v>44196</v>
      </c>
      <c r="D147" s="34">
        <v>5000</v>
      </c>
      <c r="E147" s="34">
        <v>5100</v>
      </c>
      <c r="F147" s="25">
        <v>5191</v>
      </c>
      <c r="G147" s="8" t="s">
        <v>172</v>
      </c>
      <c r="H147" s="40">
        <v>0</v>
      </c>
      <c r="I147" s="14">
        <v>284142.90000000002</v>
      </c>
      <c r="J147" s="14">
        <v>271241.81</v>
      </c>
      <c r="K147" s="14">
        <v>271241.81</v>
      </c>
      <c r="L147" s="14">
        <v>271241.81</v>
      </c>
      <c r="M147" s="14">
        <v>271241.81</v>
      </c>
      <c r="N147" s="3" t="s">
        <v>267</v>
      </c>
      <c r="O147" s="13" t="s">
        <v>311</v>
      </c>
      <c r="P147" s="12" t="s">
        <v>156</v>
      </c>
      <c r="Q147" s="2">
        <v>44196</v>
      </c>
      <c r="R147" s="28">
        <v>44250</v>
      </c>
    </row>
    <row r="148" spans="1:18" s="3" customFormat="1" x14ac:dyDescent="0.25">
      <c r="A148" s="5">
        <v>2020</v>
      </c>
      <c r="B148" s="22">
        <v>44105</v>
      </c>
      <c r="C148" s="22">
        <v>44196</v>
      </c>
      <c r="D148" s="34">
        <v>5000</v>
      </c>
      <c r="E148" s="34">
        <v>5200</v>
      </c>
      <c r="F148" s="34">
        <v>5200</v>
      </c>
      <c r="G148" s="30" t="s">
        <v>213</v>
      </c>
      <c r="H148" s="43">
        <v>33172.800000000003</v>
      </c>
      <c r="I148" s="38">
        <v>140604.07999999999</v>
      </c>
      <c r="J148" s="38">
        <v>140604.07999999999</v>
      </c>
      <c r="K148" s="38">
        <v>140604.07999999999</v>
      </c>
      <c r="L148" s="38">
        <v>140604.07999999999</v>
      </c>
      <c r="M148" s="38">
        <v>140604.07999999999</v>
      </c>
      <c r="O148" s="13" t="s">
        <v>311</v>
      </c>
      <c r="P148" s="12" t="s">
        <v>156</v>
      </c>
      <c r="Q148" s="2">
        <v>44196</v>
      </c>
      <c r="R148" s="28">
        <v>44250</v>
      </c>
    </row>
    <row r="149" spans="1:18" s="7" customFormat="1" x14ac:dyDescent="0.25">
      <c r="A149" s="5">
        <v>2020</v>
      </c>
      <c r="B149" s="22">
        <v>44105</v>
      </c>
      <c r="C149" s="22">
        <v>44196</v>
      </c>
      <c r="D149" s="34">
        <v>5000</v>
      </c>
      <c r="E149" s="34">
        <v>5200</v>
      </c>
      <c r="F149" s="26">
        <v>5211</v>
      </c>
      <c r="G149" s="8" t="s">
        <v>173</v>
      </c>
      <c r="H149" s="49">
        <v>15475</v>
      </c>
      <c r="I149" s="58">
        <v>0</v>
      </c>
      <c r="J149" s="51">
        <v>0</v>
      </c>
      <c r="K149" s="51">
        <v>0</v>
      </c>
      <c r="L149" s="51">
        <v>0</v>
      </c>
      <c r="M149" s="51">
        <v>0</v>
      </c>
      <c r="O149" s="13" t="s">
        <v>311</v>
      </c>
      <c r="P149" s="12" t="s">
        <v>156</v>
      </c>
      <c r="Q149" s="2">
        <v>44196</v>
      </c>
      <c r="R149" s="28">
        <v>44250</v>
      </c>
    </row>
    <row r="150" spans="1:18" s="3" customFormat="1" x14ac:dyDescent="0.25">
      <c r="A150" s="5">
        <v>2020</v>
      </c>
      <c r="B150" s="22">
        <v>44105</v>
      </c>
      <c r="C150" s="22">
        <v>44196</v>
      </c>
      <c r="D150" s="34">
        <v>5000</v>
      </c>
      <c r="E150" s="34">
        <v>5200</v>
      </c>
      <c r="F150" s="25">
        <v>5231</v>
      </c>
      <c r="G150" s="8" t="s">
        <v>143</v>
      </c>
      <c r="H150" s="40">
        <v>17697.8</v>
      </c>
      <c r="I150" s="14">
        <v>140604.07999999999</v>
      </c>
      <c r="J150" s="14">
        <v>140604.07999999999</v>
      </c>
      <c r="K150" s="14">
        <v>140604.07999999999</v>
      </c>
      <c r="L150" s="14">
        <v>140604.07999999999</v>
      </c>
      <c r="M150" s="14">
        <v>140604.07999999999</v>
      </c>
      <c r="N150" s="3" t="s">
        <v>262</v>
      </c>
      <c r="O150" s="13" t="s">
        <v>311</v>
      </c>
      <c r="P150" s="12" t="s">
        <v>156</v>
      </c>
      <c r="Q150" s="2">
        <v>44196</v>
      </c>
      <c r="R150" s="28">
        <v>44250</v>
      </c>
    </row>
    <row r="151" spans="1:18" s="3" customFormat="1" x14ac:dyDescent="0.25">
      <c r="A151" s="5">
        <v>2020</v>
      </c>
      <c r="B151" s="22">
        <v>44105</v>
      </c>
      <c r="C151" s="22">
        <v>44196</v>
      </c>
      <c r="D151" s="34">
        <v>5000</v>
      </c>
      <c r="E151" s="34">
        <v>5300</v>
      </c>
      <c r="F151" s="34">
        <v>5300</v>
      </c>
      <c r="G151" s="30" t="s">
        <v>214</v>
      </c>
      <c r="H151" s="43">
        <v>37000</v>
      </c>
      <c r="I151" s="38">
        <v>225662.84</v>
      </c>
      <c r="J151" s="38">
        <v>90105.47</v>
      </c>
      <c r="K151" s="38">
        <v>90105.47</v>
      </c>
      <c r="L151" s="38">
        <v>90105.47</v>
      </c>
      <c r="M151" s="38">
        <v>90105.47</v>
      </c>
      <c r="N151" s="60"/>
      <c r="O151" s="13" t="s">
        <v>311</v>
      </c>
      <c r="P151" s="12" t="s">
        <v>156</v>
      </c>
      <c r="Q151" s="2">
        <v>44196</v>
      </c>
      <c r="R151" s="28">
        <v>44250</v>
      </c>
    </row>
    <row r="152" spans="1:18" s="3" customFormat="1" x14ac:dyDescent="0.25">
      <c r="A152" s="5">
        <v>2020</v>
      </c>
      <c r="B152" s="22">
        <v>44105</v>
      </c>
      <c r="C152" s="22">
        <v>44196</v>
      </c>
      <c r="D152" s="34">
        <v>5000</v>
      </c>
      <c r="E152" s="34">
        <v>5300</v>
      </c>
      <c r="F152" s="25">
        <v>5321</v>
      </c>
      <c r="G152" s="8" t="s">
        <v>144</v>
      </c>
      <c r="H152" s="40">
        <v>37000</v>
      </c>
      <c r="I152" s="14">
        <v>225662.84</v>
      </c>
      <c r="J152" s="14">
        <v>90105.47</v>
      </c>
      <c r="K152" s="14">
        <v>90105.47</v>
      </c>
      <c r="L152" s="14">
        <v>90105.47</v>
      </c>
      <c r="M152" s="14">
        <v>90105.47</v>
      </c>
      <c r="N152" s="3" t="s">
        <v>268</v>
      </c>
      <c r="O152" s="13" t="s">
        <v>311</v>
      </c>
      <c r="P152" s="12" t="s">
        <v>156</v>
      </c>
      <c r="Q152" s="2">
        <v>44196</v>
      </c>
      <c r="R152" s="28">
        <v>44250</v>
      </c>
    </row>
    <row r="153" spans="1:18" s="3" customFormat="1" x14ac:dyDescent="0.25">
      <c r="A153" s="5">
        <v>2020</v>
      </c>
      <c r="B153" s="22">
        <v>44105</v>
      </c>
      <c r="C153" s="22">
        <v>44196</v>
      </c>
      <c r="D153" s="34">
        <v>5000</v>
      </c>
      <c r="E153" s="34">
        <v>5400</v>
      </c>
      <c r="F153" s="34">
        <v>5400</v>
      </c>
      <c r="G153" s="30" t="s">
        <v>215</v>
      </c>
      <c r="H153" s="43">
        <v>816627.26</v>
      </c>
      <c r="I153" s="38">
        <v>3918447.35</v>
      </c>
      <c r="J153" s="38">
        <v>3629088.95</v>
      </c>
      <c r="K153" s="38">
        <v>3629089.35</v>
      </c>
      <c r="L153" s="38">
        <v>3629089.35</v>
      </c>
      <c r="M153" s="38">
        <v>3629089.35</v>
      </c>
      <c r="N153" s="60"/>
      <c r="O153" s="13" t="s">
        <v>311</v>
      </c>
      <c r="P153" s="12" t="s">
        <v>156</v>
      </c>
      <c r="Q153" s="2">
        <v>44196</v>
      </c>
      <c r="R153" s="28">
        <v>44250</v>
      </c>
    </row>
    <row r="154" spans="1:18" s="7" customFormat="1" x14ac:dyDescent="0.25">
      <c r="A154" s="5">
        <v>2020</v>
      </c>
      <c r="B154" s="22">
        <v>44105</v>
      </c>
      <c r="C154" s="22">
        <v>44196</v>
      </c>
      <c r="D154" s="34">
        <v>5000</v>
      </c>
      <c r="E154" s="34">
        <v>5400</v>
      </c>
      <c r="F154" s="24">
        <v>5411</v>
      </c>
      <c r="G154" s="8" t="s">
        <v>145</v>
      </c>
      <c r="H154" s="40">
        <v>766627.26</v>
      </c>
      <c r="I154" s="18">
        <v>3918447.35</v>
      </c>
      <c r="J154" s="17">
        <v>3629088.95</v>
      </c>
      <c r="K154" s="17">
        <v>3629089.35</v>
      </c>
      <c r="L154" s="17">
        <v>3629089.35</v>
      </c>
      <c r="M154" s="17">
        <v>3629089.35</v>
      </c>
      <c r="N154" s="3" t="s">
        <v>269</v>
      </c>
      <c r="O154" s="13" t="s">
        <v>311</v>
      </c>
      <c r="P154" s="12" t="s">
        <v>156</v>
      </c>
      <c r="Q154" s="2">
        <v>44196</v>
      </c>
      <c r="R154" s="28">
        <v>44250</v>
      </c>
    </row>
    <row r="155" spans="1:18" x14ac:dyDescent="0.25">
      <c r="A155" s="5">
        <v>2020</v>
      </c>
      <c r="B155" s="22">
        <v>44105</v>
      </c>
      <c r="C155" s="22">
        <v>44196</v>
      </c>
      <c r="D155" s="34">
        <v>5000</v>
      </c>
      <c r="E155" s="34">
        <v>5400</v>
      </c>
      <c r="F155" s="26">
        <v>5421</v>
      </c>
      <c r="G155" s="8" t="s">
        <v>174</v>
      </c>
      <c r="H155" s="49">
        <v>50000</v>
      </c>
      <c r="I155" s="58">
        <v>0</v>
      </c>
      <c r="J155" s="51">
        <v>0</v>
      </c>
      <c r="K155" s="51">
        <v>0</v>
      </c>
      <c r="L155" s="51">
        <v>0</v>
      </c>
      <c r="M155" s="51">
        <v>0</v>
      </c>
      <c r="N155" s="3" t="s">
        <v>270</v>
      </c>
      <c r="O155" s="13" t="s">
        <v>311</v>
      </c>
      <c r="P155" s="12" t="s">
        <v>156</v>
      </c>
      <c r="Q155" s="2">
        <v>44196</v>
      </c>
      <c r="R155" s="28">
        <v>44250</v>
      </c>
    </row>
    <row r="156" spans="1:18" s="29" customFormat="1" x14ac:dyDescent="0.25">
      <c r="A156" s="5">
        <v>2020</v>
      </c>
      <c r="B156" s="22">
        <v>44105</v>
      </c>
      <c r="C156" s="22">
        <v>44196</v>
      </c>
      <c r="D156" s="34">
        <v>5000</v>
      </c>
      <c r="E156" s="34">
        <v>5500</v>
      </c>
      <c r="F156" s="34">
        <v>5500</v>
      </c>
      <c r="G156" s="30" t="s">
        <v>216</v>
      </c>
      <c r="H156" s="44">
        <v>0</v>
      </c>
      <c r="I156" s="59">
        <v>0</v>
      </c>
      <c r="J156" s="46">
        <v>0</v>
      </c>
      <c r="K156" s="46">
        <v>0</v>
      </c>
      <c r="L156" s="46">
        <v>0</v>
      </c>
      <c r="M156" s="46">
        <v>0</v>
      </c>
      <c r="O156" s="13" t="s">
        <v>311</v>
      </c>
      <c r="P156" s="12" t="s">
        <v>156</v>
      </c>
      <c r="Q156" s="2">
        <v>44196</v>
      </c>
      <c r="R156" s="28">
        <v>44250</v>
      </c>
    </row>
    <row r="157" spans="1:18" s="29" customFormat="1" x14ac:dyDescent="0.25">
      <c r="A157" s="5">
        <v>2020</v>
      </c>
      <c r="B157" s="22">
        <v>44105</v>
      </c>
      <c r="C157" s="22">
        <v>44196</v>
      </c>
      <c r="D157" s="34">
        <v>5000</v>
      </c>
      <c r="E157" s="34">
        <v>5600</v>
      </c>
      <c r="F157" s="34">
        <v>5600</v>
      </c>
      <c r="G157" s="30" t="s">
        <v>217</v>
      </c>
      <c r="H157" s="44">
        <v>1738785.48</v>
      </c>
      <c r="I157" s="56">
        <v>9298641.7699999996</v>
      </c>
      <c r="J157" s="47">
        <v>8022946.79</v>
      </c>
      <c r="K157" s="47">
        <v>8022946.79</v>
      </c>
      <c r="L157" s="47">
        <v>8022946.79</v>
      </c>
      <c r="M157" s="47">
        <v>8022946.79</v>
      </c>
      <c r="O157" s="13" t="s">
        <v>311</v>
      </c>
      <c r="P157" s="12" t="s">
        <v>156</v>
      </c>
      <c r="Q157" s="2">
        <v>44196</v>
      </c>
      <c r="R157" s="28">
        <v>44250</v>
      </c>
    </row>
    <row r="158" spans="1:18" s="3" customFormat="1" x14ac:dyDescent="0.25">
      <c r="A158" s="5">
        <v>2020</v>
      </c>
      <c r="B158" s="22">
        <v>44105</v>
      </c>
      <c r="C158" s="22">
        <v>44196</v>
      </c>
      <c r="D158" s="34">
        <v>5000</v>
      </c>
      <c r="E158" s="34">
        <v>5600</v>
      </c>
      <c r="F158" s="25">
        <v>5621</v>
      </c>
      <c r="G158" s="8" t="s">
        <v>146</v>
      </c>
      <c r="H158" s="40">
        <v>1157340.6000000001</v>
      </c>
      <c r="I158" s="14">
        <v>3865142.8</v>
      </c>
      <c r="J158" s="14">
        <v>3400682.93</v>
      </c>
      <c r="K158" s="14">
        <v>3400682.93</v>
      </c>
      <c r="L158" s="14">
        <v>3400682.93</v>
      </c>
      <c r="M158" s="14">
        <v>3400682.93</v>
      </c>
      <c r="N158" s="3" t="s">
        <v>271</v>
      </c>
      <c r="O158" s="13" t="s">
        <v>311</v>
      </c>
      <c r="P158" s="12" t="s">
        <v>156</v>
      </c>
      <c r="Q158" s="2">
        <v>44196</v>
      </c>
      <c r="R158" s="28">
        <v>44250</v>
      </c>
    </row>
    <row r="159" spans="1:18" s="7" customFormat="1" x14ac:dyDescent="0.25">
      <c r="A159" s="5">
        <v>2020</v>
      </c>
      <c r="B159" s="22">
        <v>44105</v>
      </c>
      <c r="C159" s="22">
        <v>44196</v>
      </c>
      <c r="D159" s="34">
        <v>5000</v>
      </c>
      <c r="E159" s="34">
        <v>5600</v>
      </c>
      <c r="F159" s="24">
        <v>5641</v>
      </c>
      <c r="G159" s="8" t="s">
        <v>175</v>
      </c>
      <c r="H159" s="40">
        <v>16522.759999999998</v>
      </c>
      <c r="I159" s="18">
        <v>28922.76</v>
      </c>
      <c r="J159" s="14">
        <v>26538.240000000002</v>
      </c>
      <c r="K159" s="14">
        <v>26538.240000000002</v>
      </c>
      <c r="L159" s="14">
        <v>26538.240000000002</v>
      </c>
      <c r="M159" s="14">
        <v>26538.240000000002</v>
      </c>
      <c r="N159" s="3"/>
      <c r="O159" s="13" t="s">
        <v>311</v>
      </c>
      <c r="P159" s="12" t="s">
        <v>156</v>
      </c>
      <c r="Q159" s="2">
        <v>44196</v>
      </c>
      <c r="R159" s="28">
        <v>44250</v>
      </c>
    </row>
    <row r="160" spans="1:18" s="3" customFormat="1" x14ac:dyDescent="0.25">
      <c r="A160" s="5">
        <v>2020</v>
      </c>
      <c r="B160" s="22">
        <v>44105</v>
      </c>
      <c r="C160" s="22">
        <v>44196</v>
      </c>
      <c r="D160" s="34">
        <v>5000</v>
      </c>
      <c r="E160" s="34">
        <v>5600</v>
      </c>
      <c r="F160" s="25">
        <v>5651</v>
      </c>
      <c r="G160" s="8" t="s">
        <v>147</v>
      </c>
      <c r="H160" s="40">
        <v>443823.12</v>
      </c>
      <c r="I160" s="14">
        <v>2445673.83</v>
      </c>
      <c r="J160" s="14">
        <v>2126579.94</v>
      </c>
      <c r="K160" s="14">
        <v>2126579.94</v>
      </c>
      <c r="L160" s="14">
        <v>2126579.94</v>
      </c>
      <c r="M160" s="14">
        <v>2126579.94</v>
      </c>
      <c r="N160" s="3" t="s">
        <v>272</v>
      </c>
      <c r="O160" s="13" t="s">
        <v>311</v>
      </c>
      <c r="P160" s="12" t="s">
        <v>156</v>
      </c>
      <c r="Q160" s="2">
        <v>44196</v>
      </c>
      <c r="R160" s="28">
        <v>44250</v>
      </c>
    </row>
    <row r="161" spans="1:18" s="7" customFormat="1" x14ac:dyDescent="0.25">
      <c r="A161" s="5">
        <v>2020</v>
      </c>
      <c r="B161" s="22">
        <v>44105</v>
      </c>
      <c r="C161" s="22">
        <v>44196</v>
      </c>
      <c r="D161" s="34">
        <v>5000</v>
      </c>
      <c r="E161" s="34">
        <v>5600</v>
      </c>
      <c r="F161" s="24">
        <v>5661</v>
      </c>
      <c r="G161" s="8" t="s">
        <v>148</v>
      </c>
      <c r="H161" s="40">
        <v>71799</v>
      </c>
      <c r="I161" s="18">
        <v>2725672.5</v>
      </c>
      <c r="J161" s="14">
        <v>2241973.7599999998</v>
      </c>
      <c r="K161" s="14">
        <v>2241973.7599999998</v>
      </c>
      <c r="L161" s="14">
        <v>2241973.7599999998</v>
      </c>
      <c r="M161" s="14">
        <v>2241973.7599999998</v>
      </c>
      <c r="N161" s="3" t="s">
        <v>273</v>
      </c>
      <c r="O161" s="13" t="s">
        <v>311</v>
      </c>
      <c r="P161" s="12" t="s">
        <v>156</v>
      </c>
      <c r="Q161" s="2">
        <v>44196</v>
      </c>
      <c r="R161" s="28">
        <v>44250</v>
      </c>
    </row>
    <row r="162" spans="1:18" s="7" customFormat="1" x14ac:dyDescent="0.25">
      <c r="A162" s="5">
        <v>2020</v>
      </c>
      <c r="B162" s="22">
        <v>44105</v>
      </c>
      <c r="C162" s="22">
        <v>44196</v>
      </c>
      <c r="D162" s="34">
        <v>5000</v>
      </c>
      <c r="E162" s="34">
        <v>5600</v>
      </c>
      <c r="F162" s="26">
        <v>5663</v>
      </c>
      <c r="G162" s="8" t="s">
        <v>149</v>
      </c>
      <c r="H162" s="49">
        <v>23500</v>
      </c>
      <c r="I162" s="27">
        <v>58533.279999999999</v>
      </c>
      <c r="J162" s="19">
        <v>52475.32</v>
      </c>
      <c r="K162" s="19">
        <v>52475.32</v>
      </c>
      <c r="L162" s="19">
        <v>52475.32</v>
      </c>
      <c r="M162" s="19">
        <v>52475.32</v>
      </c>
      <c r="N162" s="3" t="s">
        <v>274</v>
      </c>
      <c r="O162" s="13" t="s">
        <v>311</v>
      </c>
      <c r="P162" s="12" t="s">
        <v>156</v>
      </c>
      <c r="Q162" s="2">
        <v>44196</v>
      </c>
      <c r="R162" s="28">
        <v>44250</v>
      </c>
    </row>
    <row r="163" spans="1:18" s="7" customFormat="1" x14ac:dyDescent="0.25">
      <c r="A163" s="5">
        <v>2020</v>
      </c>
      <c r="B163" s="22">
        <v>44105</v>
      </c>
      <c r="C163" s="22">
        <v>44196</v>
      </c>
      <c r="D163" s="34">
        <v>5000</v>
      </c>
      <c r="E163" s="34">
        <v>5600</v>
      </c>
      <c r="F163" s="24">
        <v>5671</v>
      </c>
      <c r="G163" s="8" t="s">
        <v>150</v>
      </c>
      <c r="H163" s="40">
        <v>25800</v>
      </c>
      <c r="I163" s="18">
        <v>174696.6</v>
      </c>
      <c r="J163" s="17">
        <v>174696.6</v>
      </c>
      <c r="K163" s="17">
        <v>174696.6</v>
      </c>
      <c r="L163" s="17">
        <v>174696.6</v>
      </c>
      <c r="M163" s="17">
        <v>174696.6</v>
      </c>
      <c r="N163" s="3" t="s">
        <v>275</v>
      </c>
      <c r="O163" s="13" t="s">
        <v>311</v>
      </c>
      <c r="P163" s="12" t="s">
        <v>156</v>
      </c>
      <c r="Q163" s="2">
        <v>44196</v>
      </c>
      <c r="R163" s="28">
        <v>44250</v>
      </c>
    </row>
    <row r="164" spans="1:18" s="29" customFormat="1" x14ac:dyDescent="0.25">
      <c r="A164" s="5">
        <v>2020</v>
      </c>
      <c r="B164" s="22">
        <v>44105</v>
      </c>
      <c r="C164" s="22">
        <v>44196</v>
      </c>
      <c r="D164" s="34">
        <v>5000</v>
      </c>
      <c r="E164" s="34">
        <v>5700</v>
      </c>
      <c r="F164" s="34">
        <v>5700</v>
      </c>
      <c r="G164" s="30" t="s">
        <v>218</v>
      </c>
      <c r="H164" s="43">
        <v>0</v>
      </c>
      <c r="I164" s="57">
        <v>0</v>
      </c>
      <c r="J164" s="52">
        <v>0</v>
      </c>
      <c r="K164" s="52">
        <v>0</v>
      </c>
      <c r="L164" s="52">
        <v>0</v>
      </c>
      <c r="M164" s="52">
        <v>0</v>
      </c>
      <c r="O164" s="13" t="s">
        <v>311</v>
      </c>
      <c r="P164" s="12" t="s">
        <v>156</v>
      </c>
      <c r="Q164" s="2">
        <v>44196</v>
      </c>
      <c r="R164" s="28">
        <v>44250</v>
      </c>
    </row>
    <row r="165" spans="1:18" s="29" customFormat="1" x14ac:dyDescent="0.25">
      <c r="A165" s="5">
        <v>2020</v>
      </c>
      <c r="B165" s="22">
        <v>44105</v>
      </c>
      <c r="C165" s="22">
        <v>44196</v>
      </c>
      <c r="D165" s="34">
        <v>5000</v>
      </c>
      <c r="E165" s="34">
        <v>5800</v>
      </c>
      <c r="F165" s="34">
        <v>5800</v>
      </c>
      <c r="G165" s="30" t="s">
        <v>219</v>
      </c>
      <c r="H165" s="43">
        <v>0</v>
      </c>
      <c r="I165" s="57">
        <v>0</v>
      </c>
      <c r="J165" s="52">
        <v>0</v>
      </c>
      <c r="K165" s="52">
        <v>0</v>
      </c>
      <c r="L165" s="52">
        <v>0</v>
      </c>
      <c r="M165" s="52">
        <v>0</v>
      </c>
      <c r="O165" s="13" t="s">
        <v>311</v>
      </c>
      <c r="P165" s="12" t="s">
        <v>156</v>
      </c>
      <c r="Q165" s="2">
        <v>44196</v>
      </c>
      <c r="R165" s="28">
        <v>44250</v>
      </c>
    </row>
    <row r="166" spans="1:18" s="29" customFormat="1" x14ac:dyDescent="0.25">
      <c r="A166" s="5">
        <v>2020</v>
      </c>
      <c r="B166" s="22">
        <v>44105</v>
      </c>
      <c r="C166" s="22">
        <v>44196</v>
      </c>
      <c r="D166" s="34">
        <v>5000</v>
      </c>
      <c r="E166" s="34">
        <v>5900</v>
      </c>
      <c r="F166" s="34">
        <v>5900</v>
      </c>
      <c r="G166" s="30" t="s">
        <v>220</v>
      </c>
      <c r="H166" s="43">
        <v>373100</v>
      </c>
      <c r="I166" s="57">
        <v>1381266.4</v>
      </c>
      <c r="J166" s="52">
        <v>1201418</v>
      </c>
      <c r="K166" s="52">
        <v>1201418</v>
      </c>
      <c r="L166" s="52">
        <v>1201418</v>
      </c>
      <c r="M166" s="52">
        <v>1201418</v>
      </c>
      <c r="N166" s="60"/>
      <c r="O166" s="13" t="s">
        <v>311</v>
      </c>
      <c r="P166" s="12" t="s">
        <v>156</v>
      </c>
      <c r="Q166" s="2">
        <v>44196</v>
      </c>
      <c r="R166" s="28">
        <v>44250</v>
      </c>
    </row>
    <row r="167" spans="1:18" s="3" customFormat="1" x14ac:dyDescent="0.25">
      <c r="A167" s="5">
        <v>2020</v>
      </c>
      <c r="B167" s="22">
        <v>44105</v>
      </c>
      <c r="C167" s="22">
        <v>44196</v>
      </c>
      <c r="D167" s="34">
        <v>5000</v>
      </c>
      <c r="E167" s="34">
        <v>5900</v>
      </c>
      <c r="F167" s="25">
        <v>5911</v>
      </c>
      <c r="G167" s="8" t="s">
        <v>176</v>
      </c>
      <c r="H167" s="40">
        <v>0</v>
      </c>
      <c r="I167" s="41">
        <v>322982.40000000002</v>
      </c>
      <c r="J167" s="41">
        <v>143134</v>
      </c>
      <c r="K167" s="41">
        <v>143134</v>
      </c>
      <c r="L167" s="41">
        <v>143134</v>
      </c>
      <c r="M167" s="41">
        <v>143134</v>
      </c>
      <c r="N167" s="3" t="s">
        <v>276</v>
      </c>
      <c r="O167" s="13" t="s">
        <v>311</v>
      </c>
      <c r="P167" s="12" t="s">
        <v>156</v>
      </c>
      <c r="Q167" s="2">
        <v>44196</v>
      </c>
      <c r="R167" s="28">
        <v>44250</v>
      </c>
    </row>
    <row r="168" spans="1:18" s="3" customFormat="1" x14ac:dyDescent="0.25">
      <c r="A168" s="5">
        <v>2020</v>
      </c>
      <c r="B168" s="22">
        <v>44105</v>
      </c>
      <c r="C168" s="22">
        <v>44196</v>
      </c>
      <c r="D168" s="34">
        <v>5000</v>
      </c>
      <c r="E168" s="34">
        <v>5900</v>
      </c>
      <c r="F168" s="25">
        <v>5971</v>
      </c>
      <c r="G168" s="8" t="s">
        <v>151</v>
      </c>
      <c r="H168" s="40">
        <v>373100</v>
      </c>
      <c r="I168" s="41">
        <v>1058284</v>
      </c>
      <c r="J168" s="50">
        <v>1058284</v>
      </c>
      <c r="K168" s="50">
        <v>1058284</v>
      </c>
      <c r="L168" s="50">
        <v>1058284</v>
      </c>
      <c r="M168" s="50">
        <v>1058284</v>
      </c>
      <c r="N168" s="3" t="s">
        <v>277</v>
      </c>
      <c r="O168" s="13" t="s">
        <v>311</v>
      </c>
      <c r="P168" s="12" t="s">
        <v>156</v>
      </c>
      <c r="Q168" s="2">
        <v>44196</v>
      </c>
      <c r="R168" s="28">
        <v>44250</v>
      </c>
    </row>
    <row r="169" spans="1:18" s="3" customFormat="1" ht="13.9" customHeight="1" x14ac:dyDescent="0.25">
      <c r="A169" s="5">
        <v>2020</v>
      </c>
      <c r="B169" s="22">
        <v>44105</v>
      </c>
      <c r="C169" s="22">
        <v>44196</v>
      </c>
      <c r="D169" s="37">
        <v>6000</v>
      </c>
      <c r="E169" s="37">
        <v>6000</v>
      </c>
      <c r="F169" s="37">
        <v>6000</v>
      </c>
      <c r="G169" s="30" t="s">
        <v>152</v>
      </c>
      <c r="H169" s="43">
        <v>20836726.91</v>
      </c>
      <c r="I169" s="38">
        <v>43596348.090000004</v>
      </c>
      <c r="J169" s="48">
        <v>36138359.350000001</v>
      </c>
      <c r="K169" s="48">
        <v>34601032.219999999</v>
      </c>
      <c r="L169" s="48">
        <v>34601032.219999999</v>
      </c>
      <c r="M169" s="52">
        <v>29071380.5</v>
      </c>
      <c r="O169" s="13" t="s">
        <v>311</v>
      </c>
      <c r="P169" s="12" t="s">
        <v>156</v>
      </c>
      <c r="Q169" s="2">
        <v>44196</v>
      </c>
      <c r="R169" s="28">
        <v>44250</v>
      </c>
    </row>
    <row r="170" spans="1:18" s="3" customFormat="1" ht="13.9" customHeight="1" x14ac:dyDescent="0.25">
      <c r="A170" s="5">
        <v>2020</v>
      </c>
      <c r="B170" s="22">
        <v>44105</v>
      </c>
      <c r="C170" s="22">
        <v>44196</v>
      </c>
      <c r="D170" s="37">
        <v>6000</v>
      </c>
      <c r="E170" s="34">
        <v>6100</v>
      </c>
      <c r="F170" s="34">
        <v>6100</v>
      </c>
      <c r="G170" s="30" t="s">
        <v>221</v>
      </c>
      <c r="H170" s="43">
        <v>20836726.91</v>
      </c>
      <c r="I170" s="38">
        <v>33059213.09</v>
      </c>
      <c r="J170" s="48">
        <v>27340997.18</v>
      </c>
      <c r="K170" s="48">
        <v>26371476.140000001</v>
      </c>
      <c r="L170" s="48">
        <v>26371476.140000001</v>
      </c>
      <c r="M170" s="48">
        <v>21463000.27</v>
      </c>
      <c r="O170" s="13" t="s">
        <v>311</v>
      </c>
      <c r="P170" s="12" t="s">
        <v>156</v>
      </c>
      <c r="Q170" s="2">
        <v>44196</v>
      </c>
      <c r="R170" s="28">
        <v>44250</v>
      </c>
    </row>
    <row r="171" spans="1:18" s="3" customFormat="1" x14ac:dyDescent="0.25">
      <c r="A171" s="5">
        <v>2020</v>
      </c>
      <c r="B171" s="22">
        <v>44105</v>
      </c>
      <c r="C171" s="22">
        <v>44196</v>
      </c>
      <c r="D171" s="37">
        <v>6000</v>
      </c>
      <c r="E171" s="34">
        <v>6100</v>
      </c>
      <c r="F171" s="25">
        <v>6131</v>
      </c>
      <c r="G171" s="8" t="s">
        <v>177</v>
      </c>
      <c r="H171" s="40">
        <v>20836726.91</v>
      </c>
      <c r="I171" s="14">
        <v>33059213.09</v>
      </c>
      <c r="J171" s="14">
        <v>27340997.18</v>
      </c>
      <c r="K171" s="14">
        <v>26371476.140000001</v>
      </c>
      <c r="L171" s="14">
        <v>26371476.140000001</v>
      </c>
      <c r="M171" s="14">
        <v>21463000.27</v>
      </c>
      <c r="N171" s="3" t="s">
        <v>278</v>
      </c>
      <c r="O171" s="13" t="s">
        <v>311</v>
      </c>
      <c r="P171" s="12" t="s">
        <v>156</v>
      </c>
      <c r="Q171" s="2">
        <v>44196</v>
      </c>
      <c r="R171" s="28">
        <v>44250</v>
      </c>
    </row>
    <row r="172" spans="1:18" s="3" customFormat="1" x14ac:dyDescent="0.25">
      <c r="A172" s="5">
        <v>2020</v>
      </c>
      <c r="B172" s="22">
        <v>44105</v>
      </c>
      <c r="C172" s="22">
        <v>44196</v>
      </c>
      <c r="D172" s="37">
        <v>6000</v>
      </c>
      <c r="E172" s="34">
        <v>6200</v>
      </c>
      <c r="F172" s="34">
        <v>6200</v>
      </c>
      <c r="G172" s="30" t="s">
        <v>222</v>
      </c>
      <c r="H172" s="43">
        <f>SUM(H173)</f>
        <v>0</v>
      </c>
      <c r="I172" s="45">
        <v>10020000</v>
      </c>
      <c r="J172" s="38">
        <v>8797362.1699999999</v>
      </c>
      <c r="K172" s="38">
        <v>8229556.0800000001</v>
      </c>
      <c r="L172" s="38">
        <v>8229556.0800000001</v>
      </c>
      <c r="M172" s="38">
        <v>7608380.2300000004</v>
      </c>
      <c r="N172" s="60"/>
      <c r="O172" s="13" t="s">
        <v>311</v>
      </c>
      <c r="P172" s="12" t="s">
        <v>156</v>
      </c>
      <c r="Q172" s="2">
        <v>44196</v>
      </c>
      <c r="R172" s="28">
        <v>44250</v>
      </c>
    </row>
    <row r="173" spans="1:18" s="7" customFormat="1" x14ac:dyDescent="0.25">
      <c r="A173" s="5">
        <v>2020</v>
      </c>
      <c r="B173" s="22">
        <v>44105</v>
      </c>
      <c r="C173" s="22">
        <v>44196</v>
      </c>
      <c r="D173" s="37">
        <v>6000</v>
      </c>
      <c r="E173" s="34">
        <v>6200</v>
      </c>
      <c r="F173" s="26">
        <v>6221</v>
      </c>
      <c r="G173" s="8" t="s">
        <v>178</v>
      </c>
      <c r="H173" s="49">
        <v>0</v>
      </c>
      <c r="I173" s="61">
        <v>10020000</v>
      </c>
      <c r="J173" s="14">
        <v>8797362.1699999999</v>
      </c>
      <c r="K173" s="14">
        <v>8229556.0800000001</v>
      </c>
      <c r="L173" s="14">
        <v>8229556.0800000001</v>
      </c>
      <c r="M173" s="14">
        <v>7608380.2300000004</v>
      </c>
      <c r="N173" s="3" t="s">
        <v>279</v>
      </c>
      <c r="O173" s="13" t="s">
        <v>311</v>
      </c>
      <c r="P173" s="12" t="s">
        <v>156</v>
      </c>
      <c r="Q173" s="2">
        <v>44196</v>
      </c>
      <c r="R173" s="28">
        <v>44250</v>
      </c>
    </row>
    <row r="174" spans="1:18" s="29" customFormat="1" x14ac:dyDescent="0.25">
      <c r="A174" s="5">
        <v>2020</v>
      </c>
      <c r="B174" s="22">
        <v>44105</v>
      </c>
      <c r="C174" s="22">
        <v>44196</v>
      </c>
      <c r="D174" s="37">
        <v>6000</v>
      </c>
      <c r="E174" s="34">
        <v>6300</v>
      </c>
      <c r="F174" s="34">
        <v>6300</v>
      </c>
      <c r="G174" s="30" t="s">
        <v>223</v>
      </c>
      <c r="H174" s="44">
        <f>SUM(H175)</f>
        <v>0</v>
      </c>
      <c r="I174" s="59">
        <v>517135</v>
      </c>
      <c r="J174" s="45">
        <v>0</v>
      </c>
      <c r="K174" s="45">
        <v>0</v>
      </c>
      <c r="L174" s="45">
        <v>0</v>
      </c>
      <c r="M174" s="45">
        <v>0</v>
      </c>
      <c r="N174" s="3"/>
      <c r="O174" s="13" t="s">
        <v>311</v>
      </c>
      <c r="P174" s="12" t="s">
        <v>156</v>
      </c>
      <c r="Q174" s="2">
        <v>44196</v>
      </c>
      <c r="R174" s="28">
        <v>44250</v>
      </c>
    </row>
    <row r="175" spans="1:18" s="7" customFormat="1" x14ac:dyDescent="0.25">
      <c r="A175" s="5">
        <v>2020</v>
      </c>
      <c r="B175" s="22">
        <v>44105</v>
      </c>
      <c r="C175" s="22">
        <v>44196</v>
      </c>
      <c r="D175" s="37">
        <v>6000</v>
      </c>
      <c r="E175" s="34">
        <v>6300</v>
      </c>
      <c r="F175" s="24">
        <v>6311</v>
      </c>
      <c r="G175" s="8" t="s">
        <v>179</v>
      </c>
      <c r="H175" s="40">
        <v>0</v>
      </c>
      <c r="I175" s="53">
        <v>517135</v>
      </c>
      <c r="J175" s="41">
        <v>0</v>
      </c>
      <c r="K175" s="41">
        <v>0</v>
      </c>
      <c r="L175" s="41">
        <v>0</v>
      </c>
      <c r="M175" s="41">
        <v>0</v>
      </c>
      <c r="N175" s="3"/>
      <c r="O175" s="13" t="s">
        <v>311</v>
      </c>
      <c r="P175" s="12" t="s">
        <v>156</v>
      </c>
      <c r="Q175" s="2">
        <v>44196</v>
      </c>
      <c r="R175" s="28">
        <v>44250</v>
      </c>
    </row>
    <row r="176" spans="1:18" s="7" customFormat="1" x14ac:dyDescent="0.25">
      <c r="A176" s="5">
        <v>2020</v>
      </c>
      <c r="B176" s="22">
        <v>44105</v>
      </c>
      <c r="C176" s="22">
        <v>44196</v>
      </c>
      <c r="D176" s="35">
        <v>7000</v>
      </c>
      <c r="E176" s="35">
        <v>7000</v>
      </c>
      <c r="F176" s="35">
        <v>7000</v>
      </c>
      <c r="G176" s="30" t="s">
        <v>153</v>
      </c>
      <c r="H176" s="43">
        <v>1141778.97</v>
      </c>
      <c r="I176" s="57">
        <v>0</v>
      </c>
      <c r="J176" s="45">
        <v>0</v>
      </c>
      <c r="K176" s="45">
        <v>0</v>
      </c>
      <c r="L176" s="45">
        <v>0</v>
      </c>
      <c r="M176" s="45">
        <v>0</v>
      </c>
      <c r="N176" s="3"/>
      <c r="O176" s="13" t="s">
        <v>311</v>
      </c>
      <c r="P176" s="12" t="s">
        <v>156</v>
      </c>
      <c r="Q176" s="2">
        <v>44196</v>
      </c>
      <c r="R176" s="28">
        <v>44250</v>
      </c>
    </row>
    <row r="177" spans="1:18" s="60" customFormat="1" x14ac:dyDescent="0.25">
      <c r="A177" s="5">
        <v>2020</v>
      </c>
      <c r="B177" s="22">
        <v>44105</v>
      </c>
      <c r="C177" s="22">
        <v>44196</v>
      </c>
      <c r="D177" s="35">
        <v>7000</v>
      </c>
      <c r="E177" s="37">
        <v>7100</v>
      </c>
      <c r="F177" s="31">
        <v>7100</v>
      </c>
      <c r="G177" s="8" t="s">
        <v>298</v>
      </c>
      <c r="H177" s="43">
        <v>0</v>
      </c>
      <c r="I177" s="57">
        <v>0</v>
      </c>
      <c r="J177" s="45">
        <v>0</v>
      </c>
      <c r="K177" s="45">
        <v>0</v>
      </c>
      <c r="L177" s="45">
        <v>0</v>
      </c>
      <c r="M177" s="45">
        <v>0</v>
      </c>
      <c r="N177" s="3"/>
      <c r="O177" s="13" t="s">
        <v>311</v>
      </c>
      <c r="P177" s="12" t="s">
        <v>156</v>
      </c>
      <c r="Q177" s="2">
        <v>44196</v>
      </c>
      <c r="R177" s="28">
        <v>44250</v>
      </c>
    </row>
    <row r="178" spans="1:18" s="60" customFormat="1" x14ac:dyDescent="0.25">
      <c r="A178" s="5">
        <v>2020</v>
      </c>
      <c r="B178" s="22">
        <v>44105</v>
      </c>
      <c r="C178" s="22">
        <v>44196</v>
      </c>
      <c r="D178" s="35">
        <v>7000</v>
      </c>
      <c r="E178" s="37">
        <v>7200</v>
      </c>
      <c r="F178" s="31">
        <v>7200</v>
      </c>
      <c r="G178" s="8" t="s">
        <v>299</v>
      </c>
      <c r="H178" s="43">
        <v>0</v>
      </c>
      <c r="I178" s="57">
        <v>0</v>
      </c>
      <c r="J178" s="45">
        <v>0</v>
      </c>
      <c r="K178" s="45">
        <v>0</v>
      </c>
      <c r="L178" s="45">
        <v>0</v>
      </c>
      <c r="M178" s="45">
        <v>0</v>
      </c>
      <c r="N178" s="3"/>
      <c r="O178" s="13" t="s">
        <v>311</v>
      </c>
      <c r="P178" s="12" t="s">
        <v>156</v>
      </c>
      <c r="Q178" s="2">
        <v>44196</v>
      </c>
      <c r="R178" s="28">
        <v>44250</v>
      </c>
    </row>
    <row r="179" spans="1:18" s="60" customFormat="1" x14ac:dyDescent="0.25">
      <c r="A179" s="5">
        <v>2020</v>
      </c>
      <c r="B179" s="22">
        <v>44105</v>
      </c>
      <c r="C179" s="22">
        <v>44196</v>
      </c>
      <c r="D179" s="35">
        <v>7000</v>
      </c>
      <c r="E179" s="31">
        <v>7300</v>
      </c>
      <c r="F179" s="31">
        <v>7300</v>
      </c>
      <c r="G179" s="8" t="s">
        <v>281</v>
      </c>
      <c r="H179" s="43">
        <v>0</v>
      </c>
      <c r="I179" s="57">
        <v>0</v>
      </c>
      <c r="J179" s="45">
        <v>0</v>
      </c>
      <c r="K179" s="45">
        <v>0</v>
      </c>
      <c r="L179" s="45">
        <v>0</v>
      </c>
      <c r="M179" s="45">
        <v>0</v>
      </c>
      <c r="N179" s="3"/>
      <c r="O179" s="13" t="s">
        <v>311</v>
      </c>
      <c r="P179" s="12" t="s">
        <v>156</v>
      </c>
      <c r="Q179" s="2">
        <v>44196</v>
      </c>
      <c r="R179" s="28">
        <v>44250</v>
      </c>
    </row>
    <row r="180" spans="1:18" s="7" customFormat="1" x14ac:dyDescent="0.25">
      <c r="A180" s="5">
        <v>2020</v>
      </c>
      <c r="B180" s="22">
        <v>44105</v>
      </c>
      <c r="C180" s="22">
        <v>44196</v>
      </c>
      <c r="D180" s="35">
        <v>7000</v>
      </c>
      <c r="E180" s="31">
        <v>7400</v>
      </c>
      <c r="F180" s="31">
        <v>7400</v>
      </c>
      <c r="G180" s="8" t="s">
        <v>282</v>
      </c>
      <c r="H180" s="43">
        <v>0</v>
      </c>
      <c r="I180" s="57">
        <v>0</v>
      </c>
      <c r="J180" s="45">
        <v>0</v>
      </c>
      <c r="K180" s="45">
        <v>0</v>
      </c>
      <c r="L180" s="45">
        <v>0</v>
      </c>
      <c r="M180" s="45">
        <v>0</v>
      </c>
      <c r="O180" s="13" t="s">
        <v>311</v>
      </c>
      <c r="P180" s="12" t="s">
        <v>156</v>
      </c>
      <c r="Q180" s="2">
        <v>44196</v>
      </c>
      <c r="R180" s="28">
        <v>44250</v>
      </c>
    </row>
    <row r="181" spans="1:18" s="11" customFormat="1" x14ac:dyDescent="0.25">
      <c r="A181" s="5">
        <v>2020</v>
      </c>
      <c r="B181" s="22">
        <v>44105</v>
      </c>
      <c r="C181" s="22">
        <v>44196</v>
      </c>
      <c r="D181" s="35">
        <v>7000</v>
      </c>
      <c r="E181" s="31">
        <v>7500</v>
      </c>
      <c r="F181" s="31">
        <v>7500</v>
      </c>
      <c r="G181" s="8" t="s">
        <v>283</v>
      </c>
      <c r="H181" s="44">
        <v>0</v>
      </c>
      <c r="I181" s="57">
        <v>0</v>
      </c>
      <c r="J181" s="45">
        <v>0</v>
      </c>
      <c r="K181" s="45">
        <v>0</v>
      </c>
      <c r="L181" s="45">
        <v>0</v>
      </c>
      <c r="M181" s="45">
        <v>0</v>
      </c>
      <c r="N181" s="60"/>
      <c r="O181" s="13" t="s">
        <v>311</v>
      </c>
      <c r="P181" s="12" t="s">
        <v>156</v>
      </c>
      <c r="Q181" s="2">
        <v>44196</v>
      </c>
      <c r="R181" s="28">
        <v>44250</v>
      </c>
    </row>
    <row r="182" spans="1:18" x14ac:dyDescent="0.25">
      <c r="A182" s="5">
        <v>2020</v>
      </c>
      <c r="B182" s="22">
        <v>44105</v>
      </c>
      <c r="C182" s="22">
        <v>44196</v>
      </c>
      <c r="D182" s="35">
        <v>7000</v>
      </c>
      <c r="E182" s="31">
        <v>7600</v>
      </c>
      <c r="F182" s="31">
        <v>7600</v>
      </c>
      <c r="G182" s="8" t="s">
        <v>284</v>
      </c>
      <c r="H182" s="44">
        <v>0</v>
      </c>
      <c r="I182" s="57">
        <v>0</v>
      </c>
      <c r="J182" s="45">
        <v>0</v>
      </c>
      <c r="K182" s="45">
        <v>0</v>
      </c>
      <c r="L182" s="45">
        <v>0</v>
      </c>
      <c r="M182" s="45">
        <v>0</v>
      </c>
      <c r="N182" s="60"/>
      <c r="O182" s="13" t="s">
        <v>311</v>
      </c>
      <c r="P182" s="12" t="s">
        <v>156</v>
      </c>
      <c r="Q182" s="2">
        <v>44196</v>
      </c>
      <c r="R182" s="28">
        <v>44250</v>
      </c>
    </row>
    <row r="183" spans="1:18" x14ac:dyDescent="0.25">
      <c r="A183" s="5">
        <v>2020</v>
      </c>
      <c r="B183" s="22">
        <v>44105</v>
      </c>
      <c r="C183" s="22">
        <v>44196</v>
      </c>
      <c r="D183" s="35">
        <v>7000</v>
      </c>
      <c r="E183" s="31">
        <v>7900</v>
      </c>
      <c r="F183" s="31">
        <v>7900</v>
      </c>
      <c r="G183" s="30" t="s">
        <v>285</v>
      </c>
      <c r="H183" s="44">
        <v>1141778.97</v>
      </c>
      <c r="I183" s="57">
        <v>0</v>
      </c>
      <c r="J183" s="45">
        <v>0</v>
      </c>
      <c r="K183" s="45">
        <v>0</v>
      </c>
      <c r="L183" s="45">
        <v>0</v>
      </c>
      <c r="M183" s="45">
        <v>0</v>
      </c>
      <c r="N183" s="3" t="s">
        <v>280</v>
      </c>
      <c r="O183" s="13" t="s">
        <v>311</v>
      </c>
      <c r="P183" s="12" t="s">
        <v>156</v>
      </c>
      <c r="Q183" s="2">
        <v>44196</v>
      </c>
      <c r="R183" s="28">
        <v>44250</v>
      </c>
    </row>
    <row r="184" spans="1:18" x14ac:dyDescent="0.25">
      <c r="A184" s="5">
        <v>2020</v>
      </c>
      <c r="B184" s="22">
        <v>44105</v>
      </c>
      <c r="C184" s="22">
        <v>44196</v>
      </c>
      <c r="D184" s="35">
        <v>7000</v>
      </c>
      <c r="E184" s="31">
        <v>7900</v>
      </c>
      <c r="F184" s="24">
        <v>7911</v>
      </c>
      <c r="G184" s="8" t="s">
        <v>286</v>
      </c>
      <c r="H184" s="49">
        <v>0</v>
      </c>
      <c r="I184" s="64">
        <v>0</v>
      </c>
      <c r="J184" s="65">
        <v>0</v>
      </c>
      <c r="K184" s="65">
        <v>0</v>
      </c>
      <c r="L184" s="65">
        <v>0</v>
      </c>
      <c r="M184" s="65">
        <v>0</v>
      </c>
      <c r="N184" s="60"/>
      <c r="O184" s="13" t="s">
        <v>311</v>
      </c>
      <c r="P184" s="12" t="s">
        <v>156</v>
      </c>
      <c r="Q184" s="2">
        <v>44196</v>
      </c>
      <c r="R184" s="28">
        <v>44250</v>
      </c>
    </row>
    <row r="185" spans="1:18" x14ac:dyDescent="0.25">
      <c r="A185" s="5">
        <v>2020</v>
      </c>
      <c r="B185" s="22">
        <v>44105</v>
      </c>
      <c r="C185" s="22">
        <v>44196</v>
      </c>
      <c r="D185" s="35">
        <v>7000</v>
      </c>
      <c r="E185" s="31">
        <v>7900</v>
      </c>
      <c r="F185" s="24">
        <v>7931</v>
      </c>
      <c r="G185" s="8" t="s">
        <v>287</v>
      </c>
      <c r="H185" s="55">
        <v>1141778.97</v>
      </c>
      <c r="I185" s="64">
        <v>0</v>
      </c>
      <c r="J185" s="65">
        <v>0</v>
      </c>
      <c r="K185" s="65">
        <v>0</v>
      </c>
      <c r="L185" s="65">
        <v>0</v>
      </c>
      <c r="M185" s="65">
        <v>0</v>
      </c>
      <c r="O185" s="13" t="s">
        <v>311</v>
      </c>
      <c r="P185" s="12" t="s">
        <v>156</v>
      </c>
      <c r="Q185" s="2">
        <v>44196</v>
      </c>
      <c r="R185" s="28">
        <v>44250</v>
      </c>
    </row>
    <row r="186" spans="1:18" x14ac:dyDescent="0.25">
      <c r="A186" s="5">
        <v>2020</v>
      </c>
      <c r="B186" s="22">
        <v>44105</v>
      </c>
      <c r="C186" s="22">
        <v>44196</v>
      </c>
      <c r="D186" s="31">
        <v>8000</v>
      </c>
      <c r="E186" s="31">
        <v>8000</v>
      </c>
      <c r="F186" s="31">
        <v>8000</v>
      </c>
      <c r="G186" s="30" t="s">
        <v>154</v>
      </c>
      <c r="H186" s="44">
        <v>0</v>
      </c>
      <c r="I186" s="57">
        <v>0</v>
      </c>
      <c r="J186" s="45">
        <v>0</v>
      </c>
      <c r="K186" s="45">
        <v>0</v>
      </c>
      <c r="L186" s="45">
        <v>0</v>
      </c>
      <c r="M186" s="45">
        <v>0</v>
      </c>
      <c r="N186" s="3"/>
      <c r="O186" s="13" t="s">
        <v>311</v>
      </c>
      <c r="P186" s="12" t="s">
        <v>156</v>
      </c>
      <c r="Q186" s="2">
        <v>44196</v>
      </c>
      <c r="R186" s="28">
        <v>44250</v>
      </c>
    </row>
    <row r="187" spans="1:18" x14ac:dyDescent="0.25">
      <c r="A187" s="5">
        <v>2020</v>
      </c>
      <c r="B187" s="22">
        <v>44105</v>
      </c>
      <c r="C187" s="22">
        <v>44196</v>
      </c>
      <c r="D187" s="31">
        <v>8000</v>
      </c>
      <c r="E187" s="31">
        <v>8100</v>
      </c>
      <c r="F187" s="31">
        <v>8100</v>
      </c>
      <c r="G187" s="8" t="s">
        <v>288</v>
      </c>
      <c r="H187" s="44">
        <v>0</v>
      </c>
      <c r="I187" s="57">
        <v>0</v>
      </c>
      <c r="J187" s="45">
        <v>0</v>
      </c>
      <c r="K187" s="45">
        <v>0</v>
      </c>
      <c r="L187" s="45">
        <v>0</v>
      </c>
      <c r="M187" s="45">
        <v>0</v>
      </c>
      <c r="N187" s="3"/>
      <c r="O187" s="13" t="s">
        <v>311</v>
      </c>
      <c r="P187" s="12" t="s">
        <v>156</v>
      </c>
      <c r="Q187" s="2">
        <v>44196</v>
      </c>
      <c r="R187" s="28">
        <v>44250</v>
      </c>
    </row>
    <row r="188" spans="1:18" x14ac:dyDescent="0.25">
      <c r="A188" s="5">
        <v>2020</v>
      </c>
      <c r="B188" s="22">
        <v>44105</v>
      </c>
      <c r="C188" s="22">
        <v>44196</v>
      </c>
      <c r="D188" s="31">
        <v>8000</v>
      </c>
      <c r="E188" s="31">
        <v>8200</v>
      </c>
      <c r="F188" s="31">
        <v>8200</v>
      </c>
      <c r="G188" s="8" t="s">
        <v>289</v>
      </c>
      <c r="H188" s="44">
        <v>0</v>
      </c>
      <c r="I188" s="57">
        <v>0</v>
      </c>
      <c r="J188" s="45">
        <v>0</v>
      </c>
      <c r="K188" s="45">
        <v>0</v>
      </c>
      <c r="L188" s="45">
        <v>0</v>
      </c>
      <c r="M188" s="45">
        <v>0</v>
      </c>
      <c r="N188" s="3"/>
      <c r="O188" s="13" t="s">
        <v>311</v>
      </c>
      <c r="P188" s="12" t="s">
        <v>156</v>
      </c>
      <c r="Q188" s="2">
        <v>44196</v>
      </c>
      <c r="R188" s="28">
        <v>44250</v>
      </c>
    </row>
    <row r="189" spans="1:18" x14ac:dyDescent="0.25">
      <c r="A189" s="5">
        <v>2020</v>
      </c>
      <c r="B189" s="22">
        <v>44105</v>
      </c>
      <c r="C189" s="22">
        <v>44196</v>
      </c>
      <c r="D189" s="31">
        <v>8000</v>
      </c>
      <c r="E189" s="31">
        <v>8500</v>
      </c>
      <c r="F189" s="31">
        <v>8500</v>
      </c>
      <c r="G189" s="8" t="s">
        <v>290</v>
      </c>
      <c r="H189" s="44">
        <v>0</v>
      </c>
      <c r="I189" s="57">
        <v>0</v>
      </c>
      <c r="J189" s="45">
        <v>0</v>
      </c>
      <c r="K189" s="45">
        <v>0</v>
      </c>
      <c r="L189" s="45">
        <v>0</v>
      </c>
      <c r="M189" s="45">
        <v>0</v>
      </c>
      <c r="N189" s="3"/>
      <c r="O189" s="13" t="s">
        <v>311</v>
      </c>
      <c r="P189" s="12" t="s">
        <v>156</v>
      </c>
      <c r="Q189" s="2">
        <v>44196</v>
      </c>
      <c r="R189" s="28">
        <v>44250</v>
      </c>
    </row>
    <row r="190" spans="1:18" x14ac:dyDescent="0.25">
      <c r="A190" s="5">
        <v>2020</v>
      </c>
      <c r="B190" s="22">
        <v>44105</v>
      </c>
      <c r="C190" s="22">
        <v>44196</v>
      </c>
      <c r="D190" s="31">
        <v>9000</v>
      </c>
      <c r="E190" s="31">
        <v>9000</v>
      </c>
      <c r="F190" s="31">
        <v>9000</v>
      </c>
      <c r="G190" s="8" t="s">
        <v>155</v>
      </c>
      <c r="H190" s="44">
        <v>0</v>
      </c>
      <c r="I190" s="57">
        <v>0</v>
      </c>
      <c r="J190" s="45">
        <v>0</v>
      </c>
      <c r="K190" s="45">
        <v>0</v>
      </c>
      <c r="L190" s="45">
        <v>0</v>
      </c>
      <c r="M190" s="45">
        <v>0</v>
      </c>
      <c r="N190" s="3"/>
      <c r="O190" s="13" t="s">
        <v>311</v>
      </c>
      <c r="P190" s="12" t="s">
        <v>156</v>
      </c>
      <c r="Q190" s="2">
        <v>44196</v>
      </c>
      <c r="R190" s="28">
        <v>44250</v>
      </c>
    </row>
    <row r="191" spans="1:18" x14ac:dyDescent="0.25">
      <c r="A191" s="5">
        <v>2020</v>
      </c>
      <c r="B191" s="22">
        <v>44105</v>
      </c>
      <c r="C191" s="22">
        <v>44196</v>
      </c>
      <c r="D191" s="31">
        <v>9000</v>
      </c>
      <c r="E191" s="31">
        <v>9100</v>
      </c>
      <c r="F191" s="31">
        <v>9100</v>
      </c>
      <c r="G191" s="8" t="s">
        <v>291</v>
      </c>
      <c r="H191" s="44">
        <v>0</v>
      </c>
      <c r="I191" s="57">
        <v>0</v>
      </c>
      <c r="J191" s="45">
        <v>0</v>
      </c>
      <c r="K191" s="45">
        <v>0</v>
      </c>
      <c r="L191" s="45">
        <v>0</v>
      </c>
      <c r="M191" s="45">
        <v>0</v>
      </c>
      <c r="N191" s="3"/>
      <c r="O191" s="13" t="s">
        <v>311</v>
      </c>
      <c r="P191" s="12" t="s">
        <v>156</v>
      </c>
      <c r="Q191" s="2">
        <v>44196</v>
      </c>
      <c r="R191" s="28">
        <v>44250</v>
      </c>
    </row>
    <row r="192" spans="1:18" x14ac:dyDescent="0.25">
      <c r="A192" s="5">
        <v>2020</v>
      </c>
      <c r="B192" s="22">
        <v>44105</v>
      </c>
      <c r="C192" s="22">
        <v>44196</v>
      </c>
      <c r="D192" s="31">
        <v>9000</v>
      </c>
      <c r="E192" s="31">
        <v>9200</v>
      </c>
      <c r="F192" s="31">
        <v>9200</v>
      </c>
      <c r="G192" s="8" t="s">
        <v>292</v>
      </c>
      <c r="H192" s="44">
        <v>0</v>
      </c>
      <c r="I192" s="57">
        <v>0</v>
      </c>
      <c r="J192" s="45">
        <v>0</v>
      </c>
      <c r="K192" s="45">
        <v>0</v>
      </c>
      <c r="L192" s="45">
        <v>0</v>
      </c>
      <c r="M192" s="45">
        <v>0</v>
      </c>
      <c r="N192" s="3"/>
      <c r="O192" s="13" t="s">
        <v>311</v>
      </c>
      <c r="P192" s="12" t="s">
        <v>156</v>
      </c>
      <c r="Q192" s="2">
        <v>44196</v>
      </c>
      <c r="R192" s="28">
        <v>44250</v>
      </c>
    </row>
    <row r="193" spans="1:18" x14ac:dyDescent="0.25">
      <c r="A193" s="5">
        <v>2020</v>
      </c>
      <c r="B193" s="22">
        <v>44105</v>
      </c>
      <c r="C193" s="22">
        <v>44196</v>
      </c>
      <c r="D193" s="31">
        <v>9000</v>
      </c>
      <c r="E193" s="31">
        <v>9300</v>
      </c>
      <c r="F193" s="31">
        <v>9300</v>
      </c>
      <c r="G193" s="8" t="s">
        <v>293</v>
      </c>
      <c r="H193" s="44">
        <v>0</v>
      </c>
      <c r="I193" s="57">
        <v>0</v>
      </c>
      <c r="J193" s="45">
        <v>0</v>
      </c>
      <c r="K193" s="45">
        <v>0</v>
      </c>
      <c r="L193" s="45">
        <v>0</v>
      </c>
      <c r="M193" s="45">
        <v>0</v>
      </c>
      <c r="N193" s="60"/>
      <c r="O193" s="13" t="s">
        <v>311</v>
      </c>
      <c r="P193" s="12" t="s">
        <v>156</v>
      </c>
      <c r="Q193" s="2">
        <v>44196</v>
      </c>
      <c r="R193" s="28">
        <v>44250</v>
      </c>
    </row>
    <row r="194" spans="1:18" x14ac:dyDescent="0.25">
      <c r="A194" s="5">
        <v>2020</v>
      </c>
      <c r="B194" s="22">
        <v>44105</v>
      </c>
      <c r="C194" s="22">
        <v>44196</v>
      </c>
      <c r="D194" s="31">
        <v>9000</v>
      </c>
      <c r="E194" s="31">
        <v>9400</v>
      </c>
      <c r="F194" s="31">
        <v>9400</v>
      </c>
      <c r="G194" s="8" t="s">
        <v>294</v>
      </c>
      <c r="H194" s="44">
        <v>0</v>
      </c>
      <c r="I194" s="57">
        <v>0</v>
      </c>
      <c r="J194" s="45">
        <v>0</v>
      </c>
      <c r="K194" s="45">
        <v>0</v>
      </c>
      <c r="L194" s="45">
        <v>0</v>
      </c>
      <c r="M194" s="45">
        <v>0</v>
      </c>
      <c r="N194" s="60"/>
      <c r="O194" s="13" t="s">
        <v>311</v>
      </c>
      <c r="P194" s="12" t="s">
        <v>156</v>
      </c>
      <c r="Q194" s="2">
        <v>44196</v>
      </c>
      <c r="R194" s="28">
        <v>44250</v>
      </c>
    </row>
    <row r="195" spans="1:18" x14ac:dyDescent="0.25">
      <c r="A195" s="5">
        <v>2020</v>
      </c>
      <c r="B195" s="22">
        <v>44105</v>
      </c>
      <c r="C195" s="22">
        <v>44196</v>
      </c>
      <c r="D195" s="31">
        <v>9000</v>
      </c>
      <c r="E195" s="31">
        <v>9500</v>
      </c>
      <c r="F195" s="31">
        <v>9500</v>
      </c>
      <c r="G195" s="8" t="s">
        <v>295</v>
      </c>
      <c r="H195" s="44">
        <v>0</v>
      </c>
      <c r="I195" s="57">
        <v>0</v>
      </c>
      <c r="J195" s="45">
        <v>0</v>
      </c>
      <c r="K195" s="45">
        <v>0</v>
      </c>
      <c r="L195" s="45">
        <v>0</v>
      </c>
      <c r="M195" s="45">
        <v>0</v>
      </c>
      <c r="N195" s="60"/>
      <c r="O195" s="13" t="s">
        <v>311</v>
      </c>
      <c r="P195" s="12" t="s">
        <v>156</v>
      </c>
      <c r="Q195" s="2">
        <v>44196</v>
      </c>
      <c r="R195" s="28">
        <v>44250</v>
      </c>
    </row>
    <row r="196" spans="1:18" x14ac:dyDescent="0.25">
      <c r="A196" s="5">
        <v>2020</v>
      </c>
      <c r="B196" s="22">
        <v>44105</v>
      </c>
      <c r="C196" s="22">
        <v>44196</v>
      </c>
      <c r="D196" s="31">
        <v>9000</v>
      </c>
      <c r="E196" s="31">
        <v>9600</v>
      </c>
      <c r="F196" s="31">
        <v>9600</v>
      </c>
      <c r="G196" s="8" t="s">
        <v>296</v>
      </c>
      <c r="H196" s="44">
        <v>0</v>
      </c>
      <c r="I196" s="57">
        <v>0</v>
      </c>
      <c r="J196" s="45">
        <v>0</v>
      </c>
      <c r="K196" s="45">
        <v>0</v>
      </c>
      <c r="L196" s="45">
        <v>0</v>
      </c>
      <c r="M196" s="45">
        <v>0</v>
      </c>
      <c r="N196" s="60"/>
      <c r="O196" s="13" t="s">
        <v>311</v>
      </c>
      <c r="P196" s="12" t="s">
        <v>156</v>
      </c>
      <c r="Q196" s="2">
        <v>44196</v>
      </c>
      <c r="R196" s="28">
        <v>44250</v>
      </c>
    </row>
    <row r="197" spans="1:18" x14ac:dyDescent="0.25">
      <c r="A197" s="5">
        <v>2020</v>
      </c>
      <c r="B197" s="22">
        <v>44105</v>
      </c>
      <c r="C197" s="22">
        <v>44196</v>
      </c>
      <c r="D197" s="31">
        <v>9000</v>
      </c>
      <c r="E197" s="31">
        <v>9900</v>
      </c>
      <c r="F197" s="31">
        <v>9900</v>
      </c>
      <c r="G197" s="8" t="s">
        <v>297</v>
      </c>
      <c r="H197" s="44">
        <v>0</v>
      </c>
      <c r="I197" s="57">
        <v>0</v>
      </c>
      <c r="J197" s="45">
        <v>0</v>
      </c>
      <c r="K197" s="45">
        <v>0</v>
      </c>
      <c r="L197" s="45">
        <v>0</v>
      </c>
      <c r="M197" s="45">
        <v>0</v>
      </c>
      <c r="N197" s="60"/>
      <c r="O197" s="13" t="s">
        <v>311</v>
      </c>
      <c r="P197" s="12" t="s">
        <v>156</v>
      </c>
      <c r="Q197" s="2">
        <v>44196</v>
      </c>
      <c r="R197" s="28">
        <v>44250</v>
      </c>
    </row>
  </sheetData>
  <mergeCells count="7">
    <mergeCell ref="A6:S6"/>
    <mergeCell ref="A2:C2"/>
    <mergeCell ref="D2:F2"/>
    <mergeCell ref="G2:I2"/>
    <mergeCell ref="A3:C3"/>
    <mergeCell ref="D3:F3"/>
    <mergeCell ref="G3:I3"/>
  </mergeCells>
  <hyperlinks>
    <hyperlink ref="O8" r:id="rId1" xr:uid="{00000000-0004-0000-0000-000000000000}"/>
    <hyperlink ref="O9:O194" r:id="rId2" display="http://www.sapas.gob.mx/wp-content/uploads/transparencia/CONTABLES-PRESUPESTALES/2020-4/Estados%20e%20Informes%20Presupuestales/Estado%20Anal%c3%adtico%20del%20Ejercicio%20del%20Presupuesto%20de%20Egresos%20(Clasif%20por%20Objeto%20del%20Gasto).pdf" xr:uid="{00000000-0004-0000-0000-000001000000}"/>
    <hyperlink ref="O195:O197" r:id="rId3" display="http://www.sapas.gob.mx/wp-content/uploads/transparencia/CONTABLES-PRESUPESTALES/2020-4/Estados%20e%20Informes%20Presupuestales/Estado%20Anal%c3%adtico%20del%20Ejercicio%20del%20Presupuesto%20de%20Egresos%20(Clasif%20por%20Objeto%20del%20Gasto).pdf" xr:uid="{00000000-0004-0000-0000-000002000000}"/>
  </hyperlinks>
  <pageMargins left="0.7" right="0.7" top="0.75" bottom="0.75" header="0.3" footer="0.3"/>
  <pageSetup orientation="portrait" r:id="rId4"/>
  <ignoredErrors>
    <ignoredError sqref="H34:K77 H80:K86 I79:K79 I78:K78 H88:K94 I87:K87 H96:K102 I95:K95 H104:K107 I103:K103 H109:K114 I108:K108 H116:K119 I115:K115 H121:K124 I120:K120 H126:K130 I125:K125 H132:K134 I131:K131 H136:K139 I135:K135 H141:K142 I140:K140 H145:K147 I143:K144 H149:K150 I148:K148 H152:K152 I151:K151 H154:K156 I153:K153 H158:K165 I157:K157 H167:K168 I166:K166 H171:K171 I169:K17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2019-02-14T21:52:37Z</dcterms:created>
  <dcterms:modified xsi:type="dcterms:W3CDTF">2021-02-26T19:27:48Z</dcterms:modified>
</cp:coreProperties>
</file>